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PORTES 2020\CONSOLIDADOS\"/>
    </mc:Choice>
  </mc:AlternateContent>
  <bookViews>
    <workbookView xWindow="0" yWindow="0" windowWidth="20490" windowHeight="7650" tabRatio="934"/>
  </bookViews>
  <sheets>
    <sheet name="ENERO" sheetId="2" r:id="rId1"/>
    <sheet name="FEBRERO" sheetId="3" r:id="rId2"/>
    <sheet name="MARZO" sheetId="4" r:id="rId3"/>
    <sheet name="I TRIMESTRE" sheetId="19" r:id="rId4"/>
    <sheet name="ABRIL" sheetId="5" r:id="rId5"/>
    <sheet name="MAYO" sheetId="6" r:id="rId6"/>
    <sheet name="JUNIO" sheetId="7" r:id="rId7"/>
    <sheet name="II TRIMESTRE" sheetId="20" r:id="rId8"/>
    <sheet name="I SEMESTRE" sheetId="23" r:id="rId9"/>
    <sheet name="JULIO" sheetId="8" r:id="rId10"/>
    <sheet name="AGOSTO" sheetId="9" r:id="rId11"/>
    <sheet name="SETIEMBRE" sheetId="10" r:id="rId12"/>
    <sheet name="III TRIMESTRE" sheetId="21" r:id="rId13"/>
    <sheet name="OCTUBRE" sheetId="11" r:id="rId14"/>
    <sheet name="NOVIEMBRE" sheetId="12" r:id="rId15"/>
    <sheet name="DICIEMBRE" sheetId="13" r:id="rId16"/>
    <sheet name="IV TRIMESTRE" sheetId="22" r:id="rId17"/>
    <sheet name="II SEMESTRE" sheetId="24" r:id="rId18"/>
    <sheet name="ANUAL" sheetId="25" r:id="rId19"/>
  </sheets>
  <externalReferences>
    <externalReference r:id="rId20"/>
  </externalReferences>
  <definedNames>
    <definedName name="_xlnm.Print_Titles" localSheetId="4">ABRIL!$1:$7</definedName>
    <definedName name="_xlnm.Print_Titles" localSheetId="10">AGOSTO!$1:$7</definedName>
    <definedName name="_xlnm.Print_Titles" localSheetId="18">ANUAL!$1:$7</definedName>
    <definedName name="_xlnm.Print_Titles" localSheetId="15">DICIEMBRE!$1:$7</definedName>
    <definedName name="_xlnm.Print_Titles" localSheetId="0">ENERO!$1:$7</definedName>
    <definedName name="_xlnm.Print_Titles" localSheetId="1">FEBRERO!$1:$7</definedName>
    <definedName name="_xlnm.Print_Titles" localSheetId="8">'I SEMESTRE'!$1:$7</definedName>
    <definedName name="_xlnm.Print_Titles" localSheetId="3">'I TRIMESTRE'!$1:$7</definedName>
    <definedName name="_xlnm.Print_Titles" localSheetId="17">'II SEMESTRE'!$1:$7</definedName>
    <definedName name="_xlnm.Print_Titles" localSheetId="7">'II TRIMESTRE'!$1:$7</definedName>
    <definedName name="_xlnm.Print_Titles" localSheetId="12">'III TRIMESTRE'!$1:$7</definedName>
    <definedName name="_xlnm.Print_Titles" localSheetId="16">'IV TRIMESTRE'!$1:$7</definedName>
    <definedName name="_xlnm.Print_Titles" localSheetId="9">JULIO!$1:$7</definedName>
    <definedName name="_xlnm.Print_Titles" localSheetId="6">JUNIO!$1:$7</definedName>
    <definedName name="_xlnm.Print_Titles" localSheetId="2">MARZO!$1:$7</definedName>
    <definedName name="_xlnm.Print_Titles" localSheetId="5">MAYO!$1:$7</definedName>
    <definedName name="_xlnm.Print_Titles" localSheetId="14">NOVIEMBRE!$1:$7</definedName>
    <definedName name="_xlnm.Print_Titles" localSheetId="13">OCTUBRE!$1:$7</definedName>
    <definedName name="_xlnm.Print_Titles" localSheetId="11">SETIEMBRE!$1:$7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5" l="1"/>
  <c r="H15" i="24" l="1"/>
  <c r="H15" i="23" l="1"/>
</calcChain>
</file>

<file path=xl/sharedStrings.xml><?xml version="1.0" encoding="utf-8"?>
<sst xmlns="http://schemas.openxmlformats.org/spreadsheetml/2006/main" count="551" uniqueCount="39">
  <si>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</si>
  <si>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- 2020</t>
  </si>
  <si>
    <t>Diresa/Red/M.Red/EE.SS: AREQUIPA/AREQUIPA CAYLLOMA/MARISCAL CASTILLA/TODOS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</si>
  <si>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</si>
  <si>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</si>
  <si>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</si>
  <si>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</si>
  <si>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</si>
  <si>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</si>
  <si>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</si>
  <si>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</si>
  <si>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</si>
  <si>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</si>
  <si>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</si>
  <si>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</si>
  <si>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</si>
  <si>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</si>
  <si>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</si>
  <si>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</si>
  <si>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</si>
  <si>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- 2020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</si>
  <si>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</si>
  <si>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</si>
  <si>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</si>
  <si>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</si>
  <si>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</si>
  <si>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>Periodo:                Agosto - 2020</t>
  </si>
  <si>
    <r>
      <rPr>
        <b/>
        <sz val="14"/>
        <color indexed="8"/>
        <rFont val="Malgun Gothic"/>
      </rPr>
      <t xml:space="preserve">NUMERO DE ATENDIDOS Y ATENCIONES 
</t>
    </r>
    <r>
      <rPr>
        <b/>
        <sz val="14"/>
        <color indexed="8"/>
        <rFont val="Malgun Gothic"/>
      </rPr>
      <t>AL ESTABLECIMIENTO POR SEXO</t>
    </r>
  </si>
  <si>
    <t>Periodo:                Septiembre - 2020</t>
  </si>
  <si>
    <t>Periodo:                Octubre - 2020</t>
  </si>
  <si>
    <t>Periodo:                Noviembre - 2020</t>
  </si>
  <si>
    <t>Periodo:                Diciembre - 2020</t>
  </si>
  <si>
    <t>Periodo:                Enero - Marzo</t>
  </si>
  <si>
    <t>Periodo:                Abril - Junio</t>
  </si>
  <si>
    <t>Periodo:                Julio - Setiembre</t>
  </si>
  <si>
    <t>Periodo:                Octubre - Diciembre</t>
  </si>
  <si>
    <t>Periodo:               Enero - Diciembre</t>
  </si>
  <si>
    <t>Periodo:               Enero - Junio</t>
  </si>
  <si>
    <t>Periodo:               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</si>
</sst>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b/>
      <sz val="14"/>
      <color indexed="8"/>
      <name val="Malgun Gothic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Fill="1" applyBorder="1"/>
    <xf numFmtId="0" fontId="7" fillId="2" borderId="1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8" fillId="3" borderId="1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2" fillId="2" borderId="4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0</xdr:row>
      <xdr:rowOff>419100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76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ATENDIDOS%20ATENCIONES%20%20TR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ENER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topLeftCell="A7" workbookViewId="0">
      <selection activeCell="K21" sqref="K2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1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1665</v>
      </c>
      <c r="C14" s="4">
        <v>1020</v>
      </c>
      <c r="D14" s="4">
        <v>645</v>
      </c>
      <c r="E14" s="4">
        <v>5846</v>
      </c>
      <c r="F14" s="4">
        <v>3939</v>
      </c>
      <c r="G14" s="4">
        <v>1907</v>
      </c>
    </row>
    <row r="15" spans="1:9" ht="16.5">
      <c r="A15" s="5" t="s">
        <v>12</v>
      </c>
      <c r="B15" s="5">
        <v>21</v>
      </c>
      <c r="C15" s="5">
        <v>7</v>
      </c>
      <c r="D15" s="5">
        <v>14</v>
      </c>
      <c r="E15" s="5">
        <v>76</v>
      </c>
      <c r="F15" s="5">
        <v>30</v>
      </c>
      <c r="G15" s="5">
        <v>46</v>
      </c>
    </row>
    <row r="16" spans="1:9" ht="16.5">
      <c r="A16" s="5" t="s">
        <v>13</v>
      </c>
      <c r="B16" s="5">
        <v>105</v>
      </c>
      <c r="C16" s="5">
        <v>36</v>
      </c>
      <c r="D16" s="5">
        <v>69</v>
      </c>
      <c r="E16" s="5">
        <v>434</v>
      </c>
      <c r="F16" s="5">
        <v>202</v>
      </c>
      <c r="G16" s="5">
        <v>232</v>
      </c>
    </row>
    <row r="17" spans="1:7" ht="16.5">
      <c r="A17" s="5" t="s">
        <v>14</v>
      </c>
      <c r="B17" s="5">
        <v>227</v>
      </c>
      <c r="C17" s="5">
        <v>109</v>
      </c>
      <c r="D17" s="5">
        <v>118</v>
      </c>
      <c r="E17" s="5">
        <v>770</v>
      </c>
      <c r="F17" s="5">
        <v>386</v>
      </c>
      <c r="G17" s="5">
        <v>384</v>
      </c>
    </row>
    <row r="18" spans="1:7" ht="16.5">
      <c r="A18" s="5" t="s">
        <v>15</v>
      </c>
      <c r="B18" s="5">
        <v>97</v>
      </c>
      <c r="C18" s="5">
        <v>49</v>
      </c>
      <c r="D18" s="5">
        <v>48</v>
      </c>
      <c r="E18" s="5">
        <v>314</v>
      </c>
      <c r="F18" s="5">
        <v>143</v>
      </c>
      <c r="G18" s="5">
        <v>171</v>
      </c>
    </row>
    <row r="19" spans="1:7" ht="16.5">
      <c r="A19" s="5" t="s">
        <v>16</v>
      </c>
      <c r="B19" s="5">
        <v>84</v>
      </c>
      <c r="C19" s="5">
        <v>41</v>
      </c>
      <c r="D19" s="5">
        <v>43</v>
      </c>
      <c r="E19" s="5">
        <v>245</v>
      </c>
      <c r="F19" s="5">
        <v>138</v>
      </c>
      <c r="G19" s="5">
        <v>107</v>
      </c>
    </row>
    <row r="20" spans="1:7" ht="16.5">
      <c r="A20" s="5" t="s">
        <v>17</v>
      </c>
      <c r="B20" s="5">
        <v>446</v>
      </c>
      <c r="C20" s="5">
        <v>310</v>
      </c>
      <c r="D20" s="5">
        <v>136</v>
      </c>
      <c r="E20" s="5">
        <v>1777</v>
      </c>
      <c r="F20" s="5">
        <v>1444</v>
      </c>
      <c r="G20" s="5">
        <v>333</v>
      </c>
    </row>
    <row r="21" spans="1:7" ht="16.5">
      <c r="A21" s="5" t="s">
        <v>18</v>
      </c>
      <c r="B21" s="5">
        <v>561</v>
      </c>
      <c r="C21" s="5">
        <v>388</v>
      </c>
      <c r="D21" s="5">
        <v>173</v>
      </c>
      <c r="E21" s="5">
        <v>1793</v>
      </c>
      <c r="F21" s="5">
        <v>1343</v>
      </c>
      <c r="G21" s="5">
        <v>450</v>
      </c>
    </row>
    <row r="22" spans="1:7" ht="16.5">
      <c r="A22" s="5" t="s">
        <v>19</v>
      </c>
      <c r="B22" s="5">
        <v>124</v>
      </c>
      <c r="C22" s="5">
        <v>80</v>
      </c>
      <c r="D22" s="5">
        <v>44</v>
      </c>
      <c r="E22" s="5">
        <v>437</v>
      </c>
      <c r="F22" s="5">
        <v>253</v>
      </c>
      <c r="G22" s="5">
        <v>184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workbookViewId="0">
      <selection activeCell="G20" sqref="G20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25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739</v>
      </c>
      <c r="C14" s="4">
        <v>353</v>
      </c>
      <c r="D14" s="4">
        <v>386</v>
      </c>
      <c r="E14" s="4">
        <v>4215</v>
      </c>
      <c r="F14" s="4">
        <v>2695</v>
      </c>
      <c r="G14" s="4">
        <v>1520</v>
      </c>
    </row>
    <row r="15" spans="1:9" ht="16.5">
      <c r="A15" s="5" t="s">
        <v>12</v>
      </c>
      <c r="B15" s="5">
        <v>1</v>
      </c>
      <c r="C15" s="5">
        <v>1</v>
      </c>
      <c r="D15" s="5">
        <v>0</v>
      </c>
      <c r="E15" s="5">
        <v>2</v>
      </c>
      <c r="F15" s="5">
        <v>1</v>
      </c>
      <c r="G15" s="5">
        <v>1</v>
      </c>
    </row>
    <row r="16" spans="1:9" ht="16.5">
      <c r="A16" s="5" t="s">
        <v>13</v>
      </c>
      <c r="B16" s="5">
        <v>37</v>
      </c>
      <c r="C16" s="5">
        <v>18</v>
      </c>
      <c r="D16" s="5">
        <v>19</v>
      </c>
      <c r="E16" s="5">
        <v>269</v>
      </c>
      <c r="F16" s="5">
        <v>125</v>
      </c>
      <c r="G16" s="5">
        <v>144</v>
      </c>
    </row>
    <row r="17" spans="1:7" ht="16.5">
      <c r="A17" s="5" t="s">
        <v>14</v>
      </c>
      <c r="B17" s="5">
        <v>14</v>
      </c>
      <c r="C17" s="5">
        <v>7</v>
      </c>
      <c r="D17" s="5">
        <v>7</v>
      </c>
      <c r="E17" s="5">
        <v>276</v>
      </c>
      <c r="F17" s="5">
        <v>135</v>
      </c>
      <c r="G17" s="5">
        <v>141</v>
      </c>
    </row>
    <row r="18" spans="1:7" ht="16.5">
      <c r="A18" s="5" t="s">
        <v>15</v>
      </c>
      <c r="B18" s="5">
        <v>9</v>
      </c>
      <c r="C18" s="5">
        <v>3</v>
      </c>
      <c r="D18" s="5">
        <v>6</v>
      </c>
      <c r="E18" s="5">
        <v>97</v>
      </c>
      <c r="F18" s="5">
        <v>53</v>
      </c>
      <c r="G18" s="5">
        <v>44</v>
      </c>
    </row>
    <row r="19" spans="1:7" ht="16.5">
      <c r="A19" s="5" t="s">
        <v>16</v>
      </c>
      <c r="B19" s="5">
        <v>14</v>
      </c>
      <c r="C19" s="5">
        <v>6</v>
      </c>
      <c r="D19" s="5">
        <v>8</v>
      </c>
      <c r="E19" s="5">
        <v>152</v>
      </c>
      <c r="F19" s="5">
        <v>101</v>
      </c>
      <c r="G19" s="5">
        <v>51</v>
      </c>
    </row>
    <row r="20" spans="1:7" ht="16.5">
      <c r="A20" s="5" t="s">
        <v>17</v>
      </c>
      <c r="B20" s="5">
        <v>125</v>
      </c>
      <c r="C20" s="5">
        <v>67</v>
      </c>
      <c r="D20" s="5">
        <v>58</v>
      </c>
      <c r="E20" s="5">
        <v>1083</v>
      </c>
      <c r="F20" s="5">
        <v>858</v>
      </c>
      <c r="G20" s="5">
        <v>225</v>
      </c>
    </row>
    <row r="21" spans="1:7" ht="16.5">
      <c r="A21" s="5" t="s">
        <v>18</v>
      </c>
      <c r="B21" s="5">
        <v>400</v>
      </c>
      <c r="C21" s="5">
        <v>189</v>
      </c>
      <c r="D21" s="5">
        <v>211</v>
      </c>
      <c r="E21" s="5">
        <v>1684</v>
      </c>
      <c r="F21" s="5">
        <v>1083</v>
      </c>
      <c r="G21" s="5">
        <v>601</v>
      </c>
    </row>
    <row r="22" spans="1:7" ht="16.5">
      <c r="A22" s="5" t="s">
        <v>19</v>
      </c>
      <c r="B22" s="5">
        <v>139</v>
      </c>
      <c r="C22" s="5">
        <v>62</v>
      </c>
      <c r="D22" s="5">
        <v>77</v>
      </c>
      <c r="E22" s="5">
        <v>652</v>
      </c>
      <c r="F22" s="5">
        <v>339</v>
      </c>
      <c r="G22" s="5">
        <v>313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7" zoomScale="98" zoomScaleNormal="98" workbookViewId="0">
      <selection activeCell="F21" sqref="F2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26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655</v>
      </c>
      <c r="C14" s="4">
        <v>361</v>
      </c>
      <c r="D14" s="4">
        <v>294</v>
      </c>
      <c r="E14" s="4">
        <v>3783</v>
      </c>
      <c r="F14" s="4">
        <v>2455</v>
      </c>
      <c r="G14" s="4">
        <v>1328</v>
      </c>
    </row>
    <row r="15" spans="1:9" ht="16.5">
      <c r="A15" s="5" t="s">
        <v>12</v>
      </c>
      <c r="B15" s="5">
        <v>1</v>
      </c>
      <c r="C15" s="5">
        <v>0</v>
      </c>
      <c r="D15" s="5">
        <v>1</v>
      </c>
      <c r="E15" s="5">
        <v>2</v>
      </c>
      <c r="F15" s="5">
        <v>0</v>
      </c>
      <c r="G15" s="5">
        <v>2</v>
      </c>
    </row>
    <row r="16" spans="1:9" ht="16.5">
      <c r="A16" s="5" t="s">
        <v>13</v>
      </c>
      <c r="B16" s="5">
        <v>35</v>
      </c>
      <c r="C16" s="5">
        <v>15</v>
      </c>
      <c r="D16" s="5">
        <v>20</v>
      </c>
      <c r="E16" s="5">
        <v>221</v>
      </c>
      <c r="F16" s="5">
        <v>118</v>
      </c>
      <c r="G16" s="5">
        <v>103</v>
      </c>
    </row>
    <row r="17" spans="1:7" ht="16.5">
      <c r="A17" s="5" t="s">
        <v>14</v>
      </c>
      <c r="B17" s="5">
        <v>17</v>
      </c>
      <c r="C17" s="5">
        <v>5</v>
      </c>
      <c r="D17" s="5">
        <v>12</v>
      </c>
      <c r="E17" s="5">
        <v>223</v>
      </c>
      <c r="F17" s="5">
        <v>98</v>
      </c>
      <c r="G17" s="5">
        <v>125</v>
      </c>
    </row>
    <row r="18" spans="1:7" ht="16.5">
      <c r="A18" s="5" t="s">
        <v>15</v>
      </c>
      <c r="B18" s="5">
        <v>8</v>
      </c>
      <c r="C18" s="5">
        <v>4</v>
      </c>
      <c r="D18" s="5">
        <v>4</v>
      </c>
      <c r="E18" s="5">
        <v>107</v>
      </c>
      <c r="F18" s="5">
        <v>60</v>
      </c>
      <c r="G18" s="5">
        <v>47</v>
      </c>
    </row>
    <row r="19" spans="1:7" ht="16.5">
      <c r="A19" s="5" t="s">
        <v>16</v>
      </c>
      <c r="B19" s="5">
        <v>20</v>
      </c>
      <c r="C19" s="5">
        <v>13</v>
      </c>
      <c r="D19" s="5">
        <v>7</v>
      </c>
      <c r="E19" s="5">
        <v>165</v>
      </c>
      <c r="F19" s="5">
        <v>120</v>
      </c>
      <c r="G19" s="5">
        <v>45</v>
      </c>
    </row>
    <row r="20" spans="1:7" ht="16.5">
      <c r="A20" s="5" t="s">
        <v>17</v>
      </c>
      <c r="B20" s="5">
        <v>116</v>
      </c>
      <c r="C20" s="5">
        <v>71</v>
      </c>
      <c r="D20" s="5">
        <v>45</v>
      </c>
      <c r="E20" s="5">
        <v>853</v>
      </c>
      <c r="F20" s="5">
        <v>666</v>
      </c>
      <c r="G20" s="5">
        <v>187</v>
      </c>
    </row>
    <row r="21" spans="1:7" ht="16.5">
      <c r="A21" s="5" t="s">
        <v>18</v>
      </c>
      <c r="B21" s="5">
        <v>357</v>
      </c>
      <c r="C21" s="5">
        <v>198</v>
      </c>
      <c r="D21" s="5">
        <v>159</v>
      </c>
      <c r="E21" s="5">
        <v>1693</v>
      </c>
      <c r="F21" s="5">
        <v>1081</v>
      </c>
      <c r="G21" s="5">
        <v>612</v>
      </c>
    </row>
    <row r="22" spans="1:7" ht="16.5">
      <c r="A22" s="5" t="s">
        <v>19</v>
      </c>
      <c r="B22" s="5">
        <v>101</v>
      </c>
      <c r="C22" s="5">
        <v>55</v>
      </c>
      <c r="D22" s="5">
        <v>46</v>
      </c>
      <c r="E22" s="5">
        <v>519</v>
      </c>
      <c r="F22" s="5">
        <v>312</v>
      </c>
      <c r="G22" s="5">
        <v>207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7" workbookViewId="0">
      <selection activeCell="E20" sqref="E20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256" width="11.42578125" style="1"/>
    <col min="257" max="257" width="31.5703125" style="1" customWidth="1"/>
    <col min="258" max="263" width="13.7109375" style="1" customWidth="1"/>
    <col min="264" max="264" width="0" style="1" hidden="1" customWidth="1"/>
    <col min="265" max="265" width="7.28515625" style="1" customWidth="1"/>
    <col min="266" max="512" width="11.42578125" style="1"/>
    <col min="513" max="513" width="31.5703125" style="1" customWidth="1"/>
    <col min="514" max="519" width="13.7109375" style="1" customWidth="1"/>
    <col min="520" max="520" width="0" style="1" hidden="1" customWidth="1"/>
    <col min="521" max="521" width="7.28515625" style="1" customWidth="1"/>
    <col min="522" max="768" width="11.42578125" style="1"/>
    <col min="769" max="769" width="31.5703125" style="1" customWidth="1"/>
    <col min="770" max="775" width="13.7109375" style="1" customWidth="1"/>
    <col min="776" max="776" width="0" style="1" hidden="1" customWidth="1"/>
    <col min="777" max="777" width="7.28515625" style="1" customWidth="1"/>
    <col min="778" max="1024" width="11.42578125" style="1"/>
    <col min="1025" max="1025" width="31.5703125" style="1" customWidth="1"/>
    <col min="1026" max="1031" width="13.7109375" style="1" customWidth="1"/>
    <col min="1032" max="1032" width="0" style="1" hidden="1" customWidth="1"/>
    <col min="1033" max="1033" width="7.28515625" style="1" customWidth="1"/>
    <col min="1034" max="1280" width="11.42578125" style="1"/>
    <col min="1281" max="1281" width="31.5703125" style="1" customWidth="1"/>
    <col min="1282" max="1287" width="13.7109375" style="1" customWidth="1"/>
    <col min="1288" max="1288" width="0" style="1" hidden="1" customWidth="1"/>
    <col min="1289" max="1289" width="7.28515625" style="1" customWidth="1"/>
    <col min="1290" max="1536" width="11.42578125" style="1"/>
    <col min="1537" max="1537" width="31.5703125" style="1" customWidth="1"/>
    <col min="1538" max="1543" width="13.7109375" style="1" customWidth="1"/>
    <col min="1544" max="1544" width="0" style="1" hidden="1" customWidth="1"/>
    <col min="1545" max="1545" width="7.28515625" style="1" customWidth="1"/>
    <col min="1546" max="1792" width="11.42578125" style="1"/>
    <col min="1793" max="1793" width="31.5703125" style="1" customWidth="1"/>
    <col min="1794" max="1799" width="13.7109375" style="1" customWidth="1"/>
    <col min="1800" max="1800" width="0" style="1" hidden="1" customWidth="1"/>
    <col min="1801" max="1801" width="7.28515625" style="1" customWidth="1"/>
    <col min="1802" max="2048" width="11.42578125" style="1"/>
    <col min="2049" max="2049" width="31.5703125" style="1" customWidth="1"/>
    <col min="2050" max="2055" width="13.7109375" style="1" customWidth="1"/>
    <col min="2056" max="2056" width="0" style="1" hidden="1" customWidth="1"/>
    <col min="2057" max="2057" width="7.28515625" style="1" customWidth="1"/>
    <col min="2058" max="2304" width="11.42578125" style="1"/>
    <col min="2305" max="2305" width="31.5703125" style="1" customWidth="1"/>
    <col min="2306" max="2311" width="13.7109375" style="1" customWidth="1"/>
    <col min="2312" max="2312" width="0" style="1" hidden="1" customWidth="1"/>
    <col min="2313" max="2313" width="7.28515625" style="1" customWidth="1"/>
    <col min="2314" max="2560" width="11.42578125" style="1"/>
    <col min="2561" max="2561" width="31.5703125" style="1" customWidth="1"/>
    <col min="2562" max="2567" width="13.7109375" style="1" customWidth="1"/>
    <col min="2568" max="2568" width="0" style="1" hidden="1" customWidth="1"/>
    <col min="2569" max="2569" width="7.28515625" style="1" customWidth="1"/>
    <col min="2570" max="2816" width="11.42578125" style="1"/>
    <col min="2817" max="2817" width="31.5703125" style="1" customWidth="1"/>
    <col min="2818" max="2823" width="13.7109375" style="1" customWidth="1"/>
    <col min="2824" max="2824" width="0" style="1" hidden="1" customWidth="1"/>
    <col min="2825" max="2825" width="7.28515625" style="1" customWidth="1"/>
    <col min="2826" max="3072" width="11.42578125" style="1"/>
    <col min="3073" max="3073" width="31.5703125" style="1" customWidth="1"/>
    <col min="3074" max="3079" width="13.7109375" style="1" customWidth="1"/>
    <col min="3080" max="3080" width="0" style="1" hidden="1" customWidth="1"/>
    <col min="3081" max="3081" width="7.28515625" style="1" customWidth="1"/>
    <col min="3082" max="3328" width="11.42578125" style="1"/>
    <col min="3329" max="3329" width="31.5703125" style="1" customWidth="1"/>
    <col min="3330" max="3335" width="13.7109375" style="1" customWidth="1"/>
    <col min="3336" max="3336" width="0" style="1" hidden="1" customWidth="1"/>
    <col min="3337" max="3337" width="7.28515625" style="1" customWidth="1"/>
    <col min="3338" max="3584" width="11.42578125" style="1"/>
    <col min="3585" max="3585" width="31.5703125" style="1" customWidth="1"/>
    <col min="3586" max="3591" width="13.7109375" style="1" customWidth="1"/>
    <col min="3592" max="3592" width="0" style="1" hidden="1" customWidth="1"/>
    <col min="3593" max="3593" width="7.28515625" style="1" customWidth="1"/>
    <col min="3594" max="3840" width="11.42578125" style="1"/>
    <col min="3841" max="3841" width="31.5703125" style="1" customWidth="1"/>
    <col min="3842" max="3847" width="13.7109375" style="1" customWidth="1"/>
    <col min="3848" max="3848" width="0" style="1" hidden="1" customWidth="1"/>
    <col min="3849" max="3849" width="7.28515625" style="1" customWidth="1"/>
    <col min="3850" max="4096" width="11.42578125" style="1"/>
    <col min="4097" max="4097" width="31.5703125" style="1" customWidth="1"/>
    <col min="4098" max="4103" width="13.7109375" style="1" customWidth="1"/>
    <col min="4104" max="4104" width="0" style="1" hidden="1" customWidth="1"/>
    <col min="4105" max="4105" width="7.28515625" style="1" customWidth="1"/>
    <col min="4106" max="4352" width="11.42578125" style="1"/>
    <col min="4353" max="4353" width="31.5703125" style="1" customWidth="1"/>
    <col min="4354" max="4359" width="13.7109375" style="1" customWidth="1"/>
    <col min="4360" max="4360" width="0" style="1" hidden="1" customWidth="1"/>
    <col min="4361" max="4361" width="7.28515625" style="1" customWidth="1"/>
    <col min="4362" max="4608" width="11.42578125" style="1"/>
    <col min="4609" max="4609" width="31.5703125" style="1" customWidth="1"/>
    <col min="4610" max="4615" width="13.7109375" style="1" customWidth="1"/>
    <col min="4616" max="4616" width="0" style="1" hidden="1" customWidth="1"/>
    <col min="4617" max="4617" width="7.28515625" style="1" customWidth="1"/>
    <col min="4618" max="4864" width="11.42578125" style="1"/>
    <col min="4865" max="4865" width="31.5703125" style="1" customWidth="1"/>
    <col min="4866" max="4871" width="13.7109375" style="1" customWidth="1"/>
    <col min="4872" max="4872" width="0" style="1" hidden="1" customWidth="1"/>
    <col min="4873" max="4873" width="7.28515625" style="1" customWidth="1"/>
    <col min="4874" max="5120" width="11.42578125" style="1"/>
    <col min="5121" max="5121" width="31.5703125" style="1" customWidth="1"/>
    <col min="5122" max="5127" width="13.7109375" style="1" customWidth="1"/>
    <col min="5128" max="5128" width="0" style="1" hidden="1" customWidth="1"/>
    <col min="5129" max="5129" width="7.28515625" style="1" customWidth="1"/>
    <col min="5130" max="5376" width="11.42578125" style="1"/>
    <col min="5377" max="5377" width="31.5703125" style="1" customWidth="1"/>
    <col min="5378" max="5383" width="13.7109375" style="1" customWidth="1"/>
    <col min="5384" max="5384" width="0" style="1" hidden="1" customWidth="1"/>
    <col min="5385" max="5385" width="7.28515625" style="1" customWidth="1"/>
    <col min="5386" max="5632" width="11.42578125" style="1"/>
    <col min="5633" max="5633" width="31.5703125" style="1" customWidth="1"/>
    <col min="5634" max="5639" width="13.7109375" style="1" customWidth="1"/>
    <col min="5640" max="5640" width="0" style="1" hidden="1" customWidth="1"/>
    <col min="5641" max="5641" width="7.28515625" style="1" customWidth="1"/>
    <col min="5642" max="5888" width="11.42578125" style="1"/>
    <col min="5889" max="5889" width="31.5703125" style="1" customWidth="1"/>
    <col min="5890" max="5895" width="13.7109375" style="1" customWidth="1"/>
    <col min="5896" max="5896" width="0" style="1" hidden="1" customWidth="1"/>
    <col min="5897" max="5897" width="7.28515625" style="1" customWidth="1"/>
    <col min="5898" max="6144" width="11.42578125" style="1"/>
    <col min="6145" max="6145" width="31.5703125" style="1" customWidth="1"/>
    <col min="6146" max="6151" width="13.7109375" style="1" customWidth="1"/>
    <col min="6152" max="6152" width="0" style="1" hidden="1" customWidth="1"/>
    <col min="6153" max="6153" width="7.28515625" style="1" customWidth="1"/>
    <col min="6154" max="6400" width="11.42578125" style="1"/>
    <col min="6401" max="6401" width="31.5703125" style="1" customWidth="1"/>
    <col min="6402" max="6407" width="13.7109375" style="1" customWidth="1"/>
    <col min="6408" max="6408" width="0" style="1" hidden="1" customWidth="1"/>
    <col min="6409" max="6409" width="7.28515625" style="1" customWidth="1"/>
    <col min="6410" max="6656" width="11.42578125" style="1"/>
    <col min="6657" max="6657" width="31.5703125" style="1" customWidth="1"/>
    <col min="6658" max="6663" width="13.7109375" style="1" customWidth="1"/>
    <col min="6664" max="6664" width="0" style="1" hidden="1" customWidth="1"/>
    <col min="6665" max="6665" width="7.28515625" style="1" customWidth="1"/>
    <col min="6666" max="6912" width="11.42578125" style="1"/>
    <col min="6913" max="6913" width="31.5703125" style="1" customWidth="1"/>
    <col min="6914" max="6919" width="13.7109375" style="1" customWidth="1"/>
    <col min="6920" max="6920" width="0" style="1" hidden="1" customWidth="1"/>
    <col min="6921" max="6921" width="7.28515625" style="1" customWidth="1"/>
    <col min="6922" max="7168" width="11.42578125" style="1"/>
    <col min="7169" max="7169" width="31.5703125" style="1" customWidth="1"/>
    <col min="7170" max="7175" width="13.7109375" style="1" customWidth="1"/>
    <col min="7176" max="7176" width="0" style="1" hidden="1" customWidth="1"/>
    <col min="7177" max="7177" width="7.28515625" style="1" customWidth="1"/>
    <col min="7178" max="7424" width="11.42578125" style="1"/>
    <col min="7425" max="7425" width="31.5703125" style="1" customWidth="1"/>
    <col min="7426" max="7431" width="13.7109375" style="1" customWidth="1"/>
    <col min="7432" max="7432" width="0" style="1" hidden="1" customWidth="1"/>
    <col min="7433" max="7433" width="7.28515625" style="1" customWidth="1"/>
    <col min="7434" max="7680" width="11.42578125" style="1"/>
    <col min="7681" max="7681" width="31.5703125" style="1" customWidth="1"/>
    <col min="7682" max="7687" width="13.7109375" style="1" customWidth="1"/>
    <col min="7688" max="7688" width="0" style="1" hidden="1" customWidth="1"/>
    <col min="7689" max="7689" width="7.28515625" style="1" customWidth="1"/>
    <col min="7690" max="7936" width="11.42578125" style="1"/>
    <col min="7937" max="7937" width="31.5703125" style="1" customWidth="1"/>
    <col min="7938" max="7943" width="13.7109375" style="1" customWidth="1"/>
    <col min="7944" max="7944" width="0" style="1" hidden="1" customWidth="1"/>
    <col min="7945" max="7945" width="7.28515625" style="1" customWidth="1"/>
    <col min="7946" max="8192" width="11.42578125" style="1"/>
    <col min="8193" max="8193" width="31.5703125" style="1" customWidth="1"/>
    <col min="8194" max="8199" width="13.7109375" style="1" customWidth="1"/>
    <col min="8200" max="8200" width="0" style="1" hidden="1" customWidth="1"/>
    <col min="8201" max="8201" width="7.28515625" style="1" customWidth="1"/>
    <col min="8202" max="8448" width="11.42578125" style="1"/>
    <col min="8449" max="8449" width="31.5703125" style="1" customWidth="1"/>
    <col min="8450" max="8455" width="13.7109375" style="1" customWidth="1"/>
    <col min="8456" max="8456" width="0" style="1" hidden="1" customWidth="1"/>
    <col min="8457" max="8457" width="7.28515625" style="1" customWidth="1"/>
    <col min="8458" max="8704" width="11.42578125" style="1"/>
    <col min="8705" max="8705" width="31.5703125" style="1" customWidth="1"/>
    <col min="8706" max="8711" width="13.7109375" style="1" customWidth="1"/>
    <col min="8712" max="8712" width="0" style="1" hidden="1" customWidth="1"/>
    <col min="8713" max="8713" width="7.28515625" style="1" customWidth="1"/>
    <col min="8714" max="8960" width="11.42578125" style="1"/>
    <col min="8961" max="8961" width="31.5703125" style="1" customWidth="1"/>
    <col min="8962" max="8967" width="13.7109375" style="1" customWidth="1"/>
    <col min="8968" max="8968" width="0" style="1" hidden="1" customWidth="1"/>
    <col min="8969" max="8969" width="7.28515625" style="1" customWidth="1"/>
    <col min="8970" max="9216" width="11.42578125" style="1"/>
    <col min="9217" max="9217" width="31.5703125" style="1" customWidth="1"/>
    <col min="9218" max="9223" width="13.7109375" style="1" customWidth="1"/>
    <col min="9224" max="9224" width="0" style="1" hidden="1" customWidth="1"/>
    <col min="9225" max="9225" width="7.28515625" style="1" customWidth="1"/>
    <col min="9226" max="9472" width="11.42578125" style="1"/>
    <col min="9473" max="9473" width="31.5703125" style="1" customWidth="1"/>
    <col min="9474" max="9479" width="13.7109375" style="1" customWidth="1"/>
    <col min="9480" max="9480" width="0" style="1" hidden="1" customWidth="1"/>
    <col min="9481" max="9481" width="7.28515625" style="1" customWidth="1"/>
    <col min="9482" max="9728" width="11.42578125" style="1"/>
    <col min="9729" max="9729" width="31.5703125" style="1" customWidth="1"/>
    <col min="9730" max="9735" width="13.7109375" style="1" customWidth="1"/>
    <col min="9736" max="9736" width="0" style="1" hidden="1" customWidth="1"/>
    <col min="9737" max="9737" width="7.28515625" style="1" customWidth="1"/>
    <col min="9738" max="9984" width="11.42578125" style="1"/>
    <col min="9985" max="9985" width="31.5703125" style="1" customWidth="1"/>
    <col min="9986" max="9991" width="13.7109375" style="1" customWidth="1"/>
    <col min="9992" max="9992" width="0" style="1" hidden="1" customWidth="1"/>
    <col min="9993" max="9993" width="7.28515625" style="1" customWidth="1"/>
    <col min="9994" max="10240" width="11.42578125" style="1"/>
    <col min="10241" max="10241" width="31.5703125" style="1" customWidth="1"/>
    <col min="10242" max="10247" width="13.7109375" style="1" customWidth="1"/>
    <col min="10248" max="10248" width="0" style="1" hidden="1" customWidth="1"/>
    <col min="10249" max="10249" width="7.28515625" style="1" customWidth="1"/>
    <col min="10250" max="10496" width="11.42578125" style="1"/>
    <col min="10497" max="10497" width="31.5703125" style="1" customWidth="1"/>
    <col min="10498" max="10503" width="13.7109375" style="1" customWidth="1"/>
    <col min="10504" max="10504" width="0" style="1" hidden="1" customWidth="1"/>
    <col min="10505" max="10505" width="7.28515625" style="1" customWidth="1"/>
    <col min="10506" max="10752" width="11.42578125" style="1"/>
    <col min="10753" max="10753" width="31.5703125" style="1" customWidth="1"/>
    <col min="10754" max="10759" width="13.7109375" style="1" customWidth="1"/>
    <col min="10760" max="10760" width="0" style="1" hidden="1" customWidth="1"/>
    <col min="10761" max="10761" width="7.28515625" style="1" customWidth="1"/>
    <col min="10762" max="11008" width="11.42578125" style="1"/>
    <col min="11009" max="11009" width="31.5703125" style="1" customWidth="1"/>
    <col min="11010" max="11015" width="13.7109375" style="1" customWidth="1"/>
    <col min="11016" max="11016" width="0" style="1" hidden="1" customWidth="1"/>
    <col min="11017" max="11017" width="7.28515625" style="1" customWidth="1"/>
    <col min="11018" max="11264" width="11.42578125" style="1"/>
    <col min="11265" max="11265" width="31.5703125" style="1" customWidth="1"/>
    <col min="11266" max="11271" width="13.7109375" style="1" customWidth="1"/>
    <col min="11272" max="11272" width="0" style="1" hidden="1" customWidth="1"/>
    <col min="11273" max="11273" width="7.28515625" style="1" customWidth="1"/>
    <col min="11274" max="11520" width="11.42578125" style="1"/>
    <col min="11521" max="11521" width="31.5703125" style="1" customWidth="1"/>
    <col min="11522" max="11527" width="13.7109375" style="1" customWidth="1"/>
    <col min="11528" max="11528" width="0" style="1" hidden="1" customWidth="1"/>
    <col min="11529" max="11529" width="7.28515625" style="1" customWidth="1"/>
    <col min="11530" max="11776" width="11.42578125" style="1"/>
    <col min="11777" max="11777" width="31.5703125" style="1" customWidth="1"/>
    <col min="11778" max="11783" width="13.7109375" style="1" customWidth="1"/>
    <col min="11784" max="11784" width="0" style="1" hidden="1" customWidth="1"/>
    <col min="11785" max="11785" width="7.28515625" style="1" customWidth="1"/>
    <col min="11786" max="12032" width="11.42578125" style="1"/>
    <col min="12033" max="12033" width="31.5703125" style="1" customWidth="1"/>
    <col min="12034" max="12039" width="13.7109375" style="1" customWidth="1"/>
    <col min="12040" max="12040" width="0" style="1" hidden="1" customWidth="1"/>
    <col min="12041" max="12041" width="7.28515625" style="1" customWidth="1"/>
    <col min="12042" max="12288" width="11.42578125" style="1"/>
    <col min="12289" max="12289" width="31.5703125" style="1" customWidth="1"/>
    <col min="12290" max="12295" width="13.7109375" style="1" customWidth="1"/>
    <col min="12296" max="12296" width="0" style="1" hidden="1" customWidth="1"/>
    <col min="12297" max="12297" width="7.28515625" style="1" customWidth="1"/>
    <col min="12298" max="12544" width="11.42578125" style="1"/>
    <col min="12545" max="12545" width="31.5703125" style="1" customWidth="1"/>
    <col min="12546" max="12551" width="13.7109375" style="1" customWidth="1"/>
    <col min="12552" max="12552" width="0" style="1" hidden="1" customWidth="1"/>
    <col min="12553" max="12553" width="7.28515625" style="1" customWidth="1"/>
    <col min="12554" max="12800" width="11.42578125" style="1"/>
    <col min="12801" max="12801" width="31.5703125" style="1" customWidth="1"/>
    <col min="12802" max="12807" width="13.7109375" style="1" customWidth="1"/>
    <col min="12808" max="12808" width="0" style="1" hidden="1" customWidth="1"/>
    <col min="12809" max="12809" width="7.28515625" style="1" customWidth="1"/>
    <col min="12810" max="13056" width="11.42578125" style="1"/>
    <col min="13057" max="13057" width="31.5703125" style="1" customWidth="1"/>
    <col min="13058" max="13063" width="13.7109375" style="1" customWidth="1"/>
    <col min="13064" max="13064" width="0" style="1" hidden="1" customWidth="1"/>
    <col min="13065" max="13065" width="7.28515625" style="1" customWidth="1"/>
    <col min="13066" max="13312" width="11.42578125" style="1"/>
    <col min="13313" max="13313" width="31.5703125" style="1" customWidth="1"/>
    <col min="13314" max="13319" width="13.7109375" style="1" customWidth="1"/>
    <col min="13320" max="13320" width="0" style="1" hidden="1" customWidth="1"/>
    <col min="13321" max="13321" width="7.28515625" style="1" customWidth="1"/>
    <col min="13322" max="13568" width="11.42578125" style="1"/>
    <col min="13569" max="13569" width="31.5703125" style="1" customWidth="1"/>
    <col min="13570" max="13575" width="13.7109375" style="1" customWidth="1"/>
    <col min="13576" max="13576" width="0" style="1" hidden="1" customWidth="1"/>
    <col min="13577" max="13577" width="7.28515625" style="1" customWidth="1"/>
    <col min="13578" max="13824" width="11.42578125" style="1"/>
    <col min="13825" max="13825" width="31.5703125" style="1" customWidth="1"/>
    <col min="13826" max="13831" width="13.7109375" style="1" customWidth="1"/>
    <col min="13832" max="13832" width="0" style="1" hidden="1" customWidth="1"/>
    <col min="13833" max="13833" width="7.28515625" style="1" customWidth="1"/>
    <col min="13834" max="14080" width="11.42578125" style="1"/>
    <col min="14081" max="14081" width="31.5703125" style="1" customWidth="1"/>
    <col min="14082" max="14087" width="13.7109375" style="1" customWidth="1"/>
    <col min="14088" max="14088" width="0" style="1" hidden="1" customWidth="1"/>
    <col min="14089" max="14089" width="7.28515625" style="1" customWidth="1"/>
    <col min="14090" max="14336" width="11.42578125" style="1"/>
    <col min="14337" max="14337" width="31.5703125" style="1" customWidth="1"/>
    <col min="14338" max="14343" width="13.7109375" style="1" customWidth="1"/>
    <col min="14344" max="14344" width="0" style="1" hidden="1" customWidth="1"/>
    <col min="14345" max="14345" width="7.28515625" style="1" customWidth="1"/>
    <col min="14346" max="14592" width="11.42578125" style="1"/>
    <col min="14593" max="14593" width="31.5703125" style="1" customWidth="1"/>
    <col min="14594" max="14599" width="13.7109375" style="1" customWidth="1"/>
    <col min="14600" max="14600" width="0" style="1" hidden="1" customWidth="1"/>
    <col min="14601" max="14601" width="7.28515625" style="1" customWidth="1"/>
    <col min="14602" max="14848" width="11.42578125" style="1"/>
    <col min="14849" max="14849" width="31.5703125" style="1" customWidth="1"/>
    <col min="14850" max="14855" width="13.7109375" style="1" customWidth="1"/>
    <col min="14856" max="14856" width="0" style="1" hidden="1" customWidth="1"/>
    <col min="14857" max="14857" width="7.28515625" style="1" customWidth="1"/>
    <col min="14858" max="15104" width="11.42578125" style="1"/>
    <col min="15105" max="15105" width="31.5703125" style="1" customWidth="1"/>
    <col min="15106" max="15111" width="13.7109375" style="1" customWidth="1"/>
    <col min="15112" max="15112" width="0" style="1" hidden="1" customWidth="1"/>
    <col min="15113" max="15113" width="7.28515625" style="1" customWidth="1"/>
    <col min="15114" max="15360" width="11.42578125" style="1"/>
    <col min="15361" max="15361" width="31.5703125" style="1" customWidth="1"/>
    <col min="15362" max="15367" width="13.7109375" style="1" customWidth="1"/>
    <col min="15368" max="15368" width="0" style="1" hidden="1" customWidth="1"/>
    <col min="15369" max="15369" width="7.28515625" style="1" customWidth="1"/>
    <col min="15370" max="15616" width="11.42578125" style="1"/>
    <col min="15617" max="15617" width="31.5703125" style="1" customWidth="1"/>
    <col min="15618" max="15623" width="13.7109375" style="1" customWidth="1"/>
    <col min="15624" max="15624" width="0" style="1" hidden="1" customWidth="1"/>
    <col min="15625" max="15625" width="7.28515625" style="1" customWidth="1"/>
    <col min="15626" max="15872" width="11.42578125" style="1"/>
    <col min="15873" max="15873" width="31.5703125" style="1" customWidth="1"/>
    <col min="15874" max="15879" width="13.7109375" style="1" customWidth="1"/>
    <col min="15880" max="15880" width="0" style="1" hidden="1" customWidth="1"/>
    <col min="15881" max="15881" width="7.28515625" style="1" customWidth="1"/>
    <col min="15882" max="16128" width="11.42578125" style="1"/>
    <col min="16129" max="16129" width="31.5703125" style="1" customWidth="1"/>
    <col min="16130" max="16135" width="13.7109375" style="1" customWidth="1"/>
    <col min="16136" max="16136" width="0" style="1" hidden="1" customWidth="1"/>
    <col min="16137" max="16137" width="7.28515625" style="1" customWidth="1"/>
    <col min="16138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27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28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596</v>
      </c>
      <c r="C14" s="4">
        <v>321</v>
      </c>
      <c r="D14" s="4">
        <v>275</v>
      </c>
      <c r="E14" s="4">
        <v>4582</v>
      </c>
      <c r="F14" s="4">
        <v>2917</v>
      </c>
      <c r="G14" s="4">
        <v>1665</v>
      </c>
    </row>
    <row r="15" spans="1:9" ht="16.5">
      <c r="A15" s="5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9" ht="16.5">
      <c r="A16" s="5" t="s">
        <v>13</v>
      </c>
      <c r="B16" s="5">
        <v>60</v>
      </c>
      <c r="C16" s="5">
        <v>32</v>
      </c>
      <c r="D16" s="5">
        <v>28</v>
      </c>
      <c r="E16" s="5">
        <v>450</v>
      </c>
      <c r="F16" s="5">
        <v>224</v>
      </c>
      <c r="G16" s="5">
        <v>226</v>
      </c>
    </row>
    <row r="17" spans="1:7" ht="16.5">
      <c r="A17" s="5" t="s">
        <v>14</v>
      </c>
      <c r="B17" s="5">
        <v>27</v>
      </c>
      <c r="C17" s="5">
        <v>10</v>
      </c>
      <c r="D17" s="5">
        <v>17</v>
      </c>
      <c r="E17" s="5">
        <v>608</v>
      </c>
      <c r="F17" s="5">
        <v>286</v>
      </c>
      <c r="G17" s="5">
        <v>322</v>
      </c>
    </row>
    <row r="18" spans="1:7" ht="16.5">
      <c r="A18" s="5" t="s">
        <v>15</v>
      </c>
      <c r="B18" s="5">
        <v>8</v>
      </c>
      <c r="C18" s="5">
        <v>5</v>
      </c>
      <c r="D18" s="5">
        <v>3</v>
      </c>
      <c r="E18" s="5">
        <v>285</v>
      </c>
      <c r="F18" s="5">
        <v>206</v>
      </c>
      <c r="G18" s="5">
        <v>79</v>
      </c>
    </row>
    <row r="19" spans="1:7" ht="16.5">
      <c r="A19" s="5" t="s">
        <v>16</v>
      </c>
      <c r="B19" s="5">
        <v>7</v>
      </c>
      <c r="C19" s="5">
        <v>3</v>
      </c>
      <c r="D19" s="5">
        <v>4</v>
      </c>
      <c r="E19" s="5">
        <v>127</v>
      </c>
      <c r="F19" s="5">
        <v>72</v>
      </c>
      <c r="G19" s="5">
        <v>55</v>
      </c>
    </row>
    <row r="20" spans="1:7" ht="16.5">
      <c r="A20" s="5" t="s">
        <v>17</v>
      </c>
      <c r="B20" s="5">
        <v>128</v>
      </c>
      <c r="C20" s="5">
        <v>79</v>
      </c>
      <c r="D20" s="5">
        <v>49</v>
      </c>
      <c r="E20" s="5">
        <v>1088</v>
      </c>
      <c r="F20" s="5">
        <v>877</v>
      </c>
      <c r="G20" s="5">
        <v>211</v>
      </c>
    </row>
    <row r="21" spans="1:7" ht="16.5">
      <c r="A21" s="5" t="s">
        <v>18</v>
      </c>
      <c r="B21" s="5">
        <v>282</v>
      </c>
      <c r="C21" s="5">
        <v>145</v>
      </c>
      <c r="D21" s="5">
        <v>137</v>
      </c>
      <c r="E21" s="5">
        <v>1708</v>
      </c>
      <c r="F21" s="5">
        <v>1071</v>
      </c>
      <c r="G21" s="5">
        <v>637</v>
      </c>
    </row>
    <row r="22" spans="1:7" ht="16.5">
      <c r="A22" s="5" t="s">
        <v>19</v>
      </c>
      <c r="B22" s="5">
        <v>84</v>
      </c>
      <c r="C22" s="5">
        <v>47</v>
      </c>
      <c r="D22" s="5">
        <v>37</v>
      </c>
      <c r="E22" s="5">
        <v>316</v>
      </c>
      <c r="F22" s="5">
        <v>181</v>
      </c>
      <c r="G22" s="5">
        <v>135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3"/>
  <sheetViews>
    <sheetView showGridLines="0" topLeftCell="A4" workbookViewId="0">
      <selection activeCell="E20" sqref="E20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34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1990</v>
      </c>
      <c r="C14" s="4">
        <v>1035</v>
      </c>
      <c r="D14" s="4">
        <v>955</v>
      </c>
      <c r="E14" s="4">
        <v>12580</v>
      </c>
      <c r="F14" s="4">
        <v>8067</v>
      </c>
      <c r="G14" s="4">
        <v>4513</v>
      </c>
    </row>
    <row r="15" spans="1:9" ht="16.5">
      <c r="A15" s="5" t="s">
        <v>12</v>
      </c>
      <c r="B15" s="5">
        <v>2</v>
      </c>
      <c r="C15" s="5">
        <v>1</v>
      </c>
      <c r="D15" s="5">
        <v>1</v>
      </c>
      <c r="E15" s="5">
        <v>4</v>
      </c>
      <c r="F15" s="5">
        <v>1</v>
      </c>
      <c r="G15" s="5">
        <v>3</v>
      </c>
    </row>
    <row r="16" spans="1:9" ht="16.5">
      <c r="A16" s="5" t="s">
        <v>13</v>
      </c>
      <c r="B16" s="5">
        <v>132</v>
      </c>
      <c r="C16" s="5">
        <v>65</v>
      </c>
      <c r="D16" s="5">
        <v>67</v>
      </c>
      <c r="E16" s="5">
        <v>940</v>
      </c>
      <c r="F16" s="5">
        <v>467</v>
      </c>
      <c r="G16" s="5">
        <v>473</v>
      </c>
    </row>
    <row r="17" spans="1:7" ht="16.5">
      <c r="A17" s="5" t="s">
        <v>14</v>
      </c>
      <c r="B17" s="5">
        <v>58</v>
      </c>
      <c r="C17" s="5">
        <v>22</v>
      </c>
      <c r="D17" s="5">
        <v>36</v>
      </c>
      <c r="E17" s="5">
        <v>1107</v>
      </c>
      <c r="F17" s="5">
        <v>519</v>
      </c>
      <c r="G17" s="5">
        <v>588</v>
      </c>
    </row>
    <row r="18" spans="1:7" ht="16.5">
      <c r="A18" s="5" t="s">
        <v>15</v>
      </c>
      <c r="B18" s="5">
        <v>25</v>
      </c>
      <c r="C18" s="5">
        <v>12</v>
      </c>
      <c r="D18" s="5">
        <v>13</v>
      </c>
      <c r="E18" s="5">
        <v>489</v>
      </c>
      <c r="F18" s="5">
        <v>319</v>
      </c>
      <c r="G18" s="5">
        <v>170</v>
      </c>
    </row>
    <row r="19" spans="1:7" ht="16.5">
      <c r="A19" s="5" t="s">
        <v>16</v>
      </c>
      <c r="B19" s="5">
        <v>41</v>
      </c>
      <c r="C19" s="5">
        <v>22</v>
      </c>
      <c r="D19" s="5">
        <v>19</v>
      </c>
      <c r="E19" s="5">
        <v>444</v>
      </c>
      <c r="F19" s="5">
        <v>293</v>
      </c>
      <c r="G19" s="5">
        <v>151</v>
      </c>
    </row>
    <row r="20" spans="1:7" ht="16.5">
      <c r="A20" s="5" t="s">
        <v>17</v>
      </c>
      <c r="B20" s="5">
        <v>369</v>
      </c>
      <c r="C20" s="5">
        <v>217</v>
      </c>
      <c r="D20" s="5">
        <v>152</v>
      </c>
      <c r="E20" s="5">
        <v>3024</v>
      </c>
      <c r="F20" s="5">
        <v>2401</v>
      </c>
      <c r="G20" s="5">
        <v>623</v>
      </c>
    </row>
    <row r="21" spans="1:7" ht="16.5">
      <c r="A21" s="5" t="s">
        <v>18</v>
      </c>
      <c r="B21" s="5">
        <v>1039</v>
      </c>
      <c r="C21" s="5">
        <v>532</v>
      </c>
      <c r="D21" s="5">
        <v>507</v>
      </c>
      <c r="E21" s="5">
        <v>5085</v>
      </c>
      <c r="F21" s="5">
        <v>3235</v>
      </c>
      <c r="G21" s="5">
        <v>1850</v>
      </c>
    </row>
    <row r="22" spans="1:7" ht="16.5">
      <c r="A22" s="5" t="s">
        <v>19</v>
      </c>
      <c r="B22" s="5">
        <v>324</v>
      </c>
      <c r="C22" s="5">
        <v>164</v>
      </c>
      <c r="D22" s="5">
        <v>160</v>
      </c>
      <c r="E22" s="5">
        <v>1487</v>
      </c>
      <c r="F22" s="5">
        <v>832</v>
      </c>
      <c r="G22" s="5">
        <v>655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workbookViewId="0">
      <selection activeCell="D20" sqref="D20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29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694</v>
      </c>
      <c r="C14" s="4">
        <v>327</v>
      </c>
      <c r="D14" s="4">
        <v>367</v>
      </c>
      <c r="E14" s="4">
        <v>6067</v>
      </c>
      <c r="F14" s="4">
        <v>3570</v>
      </c>
      <c r="G14" s="4">
        <v>2497</v>
      </c>
    </row>
    <row r="15" spans="1:9" ht="16.5">
      <c r="A15" s="5" t="s">
        <v>12</v>
      </c>
      <c r="B15" s="5">
        <v>3</v>
      </c>
      <c r="C15" s="5">
        <v>1</v>
      </c>
      <c r="D15" s="5">
        <v>2</v>
      </c>
      <c r="E15" s="5">
        <v>6</v>
      </c>
      <c r="F15" s="5">
        <v>4</v>
      </c>
      <c r="G15" s="5">
        <v>2</v>
      </c>
    </row>
    <row r="16" spans="1:9" ht="16.5">
      <c r="A16" s="5" t="s">
        <v>13</v>
      </c>
      <c r="B16" s="5">
        <v>73</v>
      </c>
      <c r="C16" s="5">
        <v>33</v>
      </c>
      <c r="D16" s="5">
        <v>40</v>
      </c>
      <c r="E16" s="5">
        <v>665</v>
      </c>
      <c r="F16" s="5">
        <v>279</v>
      </c>
      <c r="G16" s="5">
        <v>386</v>
      </c>
    </row>
    <row r="17" spans="1:7" ht="16.5">
      <c r="A17" s="5" t="s">
        <v>14</v>
      </c>
      <c r="B17" s="5">
        <v>47</v>
      </c>
      <c r="C17" s="5">
        <v>26</v>
      </c>
      <c r="D17" s="5">
        <v>21</v>
      </c>
      <c r="E17" s="5">
        <v>944</v>
      </c>
      <c r="F17" s="5">
        <v>468</v>
      </c>
      <c r="G17" s="5">
        <v>476</v>
      </c>
    </row>
    <row r="18" spans="1:7" ht="16.5">
      <c r="A18" s="5" t="s">
        <v>15</v>
      </c>
      <c r="B18" s="5">
        <v>14</v>
      </c>
      <c r="C18" s="5">
        <v>9</v>
      </c>
      <c r="D18" s="5">
        <v>5</v>
      </c>
      <c r="E18" s="5">
        <v>116</v>
      </c>
      <c r="F18" s="5">
        <v>55</v>
      </c>
      <c r="G18" s="5">
        <v>61</v>
      </c>
    </row>
    <row r="19" spans="1:7" ht="16.5">
      <c r="A19" s="5" t="s">
        <v>16</v>
      </c>
      <c r="B19" s="5">
        <v>20</v>
      </c>
      <c r="C19" s="5">
        <v>11</v>
      </c>
      <c r="D19" s="5">
        <v>9</v>
      </c>
      <c r="E19" s="5">
        <v>99</v>
      </c>
      <c r="F19" s="5">
        <v>69</v>
      </c>
      <c r="G19" s="5">
        <v>30</v>
      </c>
    </row>
    <row r="20" spans="1:7" ht="16.5">
      <c r="A20" s="5" t="s">
        <v>17</v>
      </c>
      <c r="B20" s="5">
        <v>141</v>
      </c>
      <c r="C20" s="5">
        <v>63</v>
      </c>
      <c r="D20" s="5">
        <v>78</v>
      </c>
      <c r="E20" s="5">
        <v>1509</v>
      </c>
      <c r="F20" s="5">
        <v>1130</v>
      </c>
      <c r="G20" s="5">
        <v>379</v>
      </c>
    </row>
    <row r="21" spans="1:7" ht="16.5">
      <c r="A21" s="5" t="s">
        <v>18</v>
      </c>
      <c r="B21" s="5">
        <v>336</v>
      </c>
      <c r="C21" s="5">
        <v>155</v>
      </c>
      <c r="D21" s="5">
        <v>181</v>
      </c>
      <c r="E21" s="5">
        <v>2243</v>
      </c>
      <c r="F21" s="5">
        <v>1298</v>
      </c>
      <c r="G21" s="5">
        <v>945</v>
      </c>
    </row>
    <row r="22" spans="1:7" ht="16.5">
      <c r="A22" s="5" t="s">
        <v>19</v>
      </c>
      <c r="B22" s="5">
        <v>60</v>
      </c>
      <c r="C22" s="5">
        <v>29</v>
      </c>
      <c r="D22" s="5">
        <v>31</v>
      </c>
      <c r="E22" s="5">
        <v>485</v>
      </c>
      <c r="F22" s="5">
        <v>267</v>
      </c>
      <c r="G22" s="5">
        <v>218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7" workbookViewId="0">
      <selection activeCell="E20" sqref="E20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30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1331</v>
      </c>
      <c r="C14" s="4">
        <v>592</v>
      </c>
      <c r="D14" s="4">
        <v>739</v>
      </c>
      <c r="E14" s="4">
        <v>12243</v>
      </c>
      <c r="F14" s="4">
        <v>6832</v>
      </c>
      <c r="G14" s="4">
        <v>5411</v>
      </c>
    </row>
    <row r="15" spans="1:9" ht="16.5">
      <c r="A15" s="5" t="s">
        <v>12</v>
      </c>
      <c r="B15" s="5">
        <v>2</v>
      </c>
      <c r="C15" s="5">
        <v>0</v>
      </c>
      <c r="D15" s="5">
        <v>2</v>
      </c>
      <c r="E15" s="5">
        <v>3</v>
      </c>
      <c r="F15" s="5">
        <v>0</v>
      </c>
      <c r="G15" s="5">
        <v>3</v>
      </c>
    </row>
    <row r="16" spans="1:9" ht="16.5">
      <c r="A16" s="5" t="s">
        <v>13</v>
      </c>
      <c r="B16" s="5">
        <v>50</v>
      </c>
      <c r="C16" s="5">
        <v>24</v>
      </c>
      <c r="D16" s="5">
        <v>26</v>
      </c>
      <c r="E16" s="5">
        <v>531</v>
      </c>
      <c r="F16" s="5">
        <v>244</v>
      </c>
      <c r="G16" s="5">
        <v>287</v>
      </c>
    </row>
    <row r="17" spans="1:7" ht="16.5">
      <c r="A17" s="5" t="s">
        <v>14</v>
      </c>
      <c r="B17" s="5">
        <v>54</v>
      </c>
      <c r="C17" s="5">
        <v>24</v>
      </c>
      <c r="D17" s="5">
        <v>30</v>
      </c>
      <c r="E17" s="5">
        <v>1863</v>
      </c>
      <c r="F17" s="5">
        <v>892</v>
      </c>
      <c r="G17" s="5">
        <v>971</v>
      </c>
    </row>
    <row r="18" spans="1:7" ht="16.5">
      <c r="A18" s="5" t="s">
        <v>15</v>
      </c>
      <c r="B18" s="5">
        <v>94</v>
      </c>
      <c r="C18" s="5">
        <v>49</v>
      </c>
      <c r="D18" s="5">
        <v>45</v>
      </c>
      <c r="E18" s="5">
        <v>2028</v>
      </c>
      <c r="F18" s="5">
        <v>999</v>
      </c>
      <c r="G18" s="5">
        <v>1029</v>
      </c>
    </row>
    <row r="19" spans="1:7" ht="16.5">
      <c r="A19" s="5" t="s">
        <v>16</v>
      </c>
      <c r="B19" s="5">
        <v>74</v>
      </c>
      <c r="C19" s="5">
        <v>35</v>
      </c>
      <c r="D19" s="5">
        <v>39</v>
      </c>
      <c r="E19" s="5">
        <v>1194</v>
      </c>
      <c r="F19" s="5">
        <v>676</v>
      </c>
      <c r="G19" s="5">
        <v>518</v>
      </c>
    </row>
    <row r="20" spans="1:7" ht="16.5">
      <c r="A20" s="5" t="s">
        <v>17</v>
      </c>
      <c r="B20" s="5">
        <v>280</v>
      </c>
      <c r="C20" s="5">
        <v>102</v>
      </c>
      <c r="D20" s="5">
        <v>178</v>
      </c>
      <c r="E20" s="5">
        <v>2364</v>
      </c>
      <c r="F20" s="5">
        <v>1534</v>
      </c>
      <c r="G20" s="5">
        <v>830</v>
      </c>
    </row>
    <row r="21" spans="1:7" ht="16.5">
      <c r="A21" s="5" t="s">
        <v>18</v>
      </c>
      <c r="B21" s="5">
        <v>597</v>
      </c>
      <c r="C21" s="5">
        <v>255</v>
      </c>
      <c r="D21" s="5">
        <v>342</v>
      </c>
      <c r="E21" s="5">
        <v>3488</v>
      </c>
      <c r="F21" s="5">
        <v>2042</v>
      </c>
      <c r="G21" s="5">
        <v>1446</v>
      </c>
    </row>
    <row r="22" spans="1:7" ht="16.5">
      <c r="A22" s="5" t="s">
        <v>19</v>
      </c>
      <c r="B22" s="5">
        <v>180</v>
      </c>
      <c r="C22" s="5">
        <v>103</v>
      </c>
      <c r="D22" s="5">
        <v>77</v>
      </c>
      <c r="E22" s="5">
        <v>772</v>
      </c>
      <c r="F22" s="5">
        <v>445</v>
      </c>
      <c r="G22" s="5">
        <v>327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J3" sqref="J3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31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1613</v>
      </c>
      <c r="C14" s="4">
        <v>804</v>
      </c>
      <c r="D14" s="4">
        <v>809</v>
      </c>
      <c r="E14" s="4">
        <v>7820</v>
      </c>
      <c r="F14" s="4">
        <v>4527</v>
      </c>
      <c r="G14" s="4">
        <v>3293</v>
      </c>
    </row>
    <row r="15" spans="1:9" ht="16.5">
      <c r="A15" s="5" t="s">
        <v>12</v>
      </c>
      <c r="B15" s="5">
        <v>3</v>
      </c>
      <c r="C15" s="5">
        <v>1</v>
      </c>
      <c r="D15" s="5">
        <v>2</v>
      </c>
      <c r="E15" s="5">
        <v>3</v>
      </c>
      <c r="F15" s="5">
        <v>1</v>
      </c>
      <c r="G15" s="5">
        <v>2</v>
      </c>
    </row>
    <row r="16" spans="1:9" ht="16.5">
      <c r="A16" s="5" t="s">
        <v>13</v>
      </c>
      <c r="B16" s="5">
        <v>62</v>
      </c>
      <c r="C16" s="5">
        <v>29</v>
      </c>
      <c r="D16" s="5">
        <v>33</v>
      </c>
      <c r="E16" s="5">
        <v>437</v>
      </c>
      <c r="F16" s="5">
        <v>208</v>
      </c>
      <c r="G16" s="5">
        <v>229</v>
      </c>
    </row>
    <row r="17" spans="1:7" ht="16.5">
      <c r="A17" s="5" t="s">
        <v>14</v>
      </c>
      <c r="B17" s="5">
        <v>189</v>
      </c>
      <c r="C17" s="5">
        <v>91</v>
      </c>
      <c r="D17" s="5">
        <v>98</v>
      </c>
      <c r="E17" s="5">
        <v>1102</v>
      </c>
      <c r="F17" s="5">
        <v>541</v>
      </c>
      <c r="G17" s="5">
        <v>561</v>
      </c>
    </row>
    <row r="18" spans="1:7" ht="16.5">
      <c r="A18" s="5" t="s">
        <v>15</v>
      </c>
      <c r="B18" s="5">
        <v>337</v>
      </c>
      <c r="C18" s="5">
        <v>171</v>
      </c>
      <c r="D18" s="5">
        <v>166</v>
      </c>
      <c r="E18" s="5">
        <v>998</v>
      </c>
      <c r="F18" s="5">
        <v>494</v>
      </c>
      <c r="G18" s="5">
        <v>504</v>
      </c>
    </row>
    <row r="19" spans="1:7" ht="16.5">
      <c r="A19" s="5" t="s">
        <v>16</v>
      </c>
      <c r="B19" s="5">
        <v>217</v>
      </c>
      <c r="C19" s="5">
        <v>121</v>
      </c>
      <c r="D19" s="5">
        <v>96</v>
      </c>
      <c r="E19" s="5">
        <v>677</v>
      </c>
      <c r="F19" s="5">
        <v>395</v>
      </c>
      <c r="G19" s="5">
        <v>282</v>
      </c>
    </row>
    <row r="20" spans="1:7" ht="16.5">
      <c r="A20" s="5" t="s">
        <v>17</v>
      </c>
      <c r="B20" s="5">
        <v>275</v>
      </c>
      <c r="C20" s="5">
        <v>127</v>
      </c>
      <c r="D20" s="5">
        <v>148</v>
      </c>
      <c r="E20" s="5">
        <v>1757</v>
      </c>
      <c r="F20" s="5">
        <v>1147</v>
      </c>
      <c r="G20" s="5">
        <v>610</v>
      </c>
    </row>
    <row r="21" spans="1:7" ht="16.5">
      <c r="A21" s="5" t="s">
        <v>18</v>
      </c>
      <c r="B21" s="5">
        <v>435</v>
      </c>
      <c r="C21" s="5">
        <v>216</v>
      </c>
      <c r="D21" s="5">
        <v>219</v>
      </c>
      <c r="E21" s="5">
        <v>2367</v>
      </c>
      <c r="F21" s="5">
        <v>1489</v>
      </c>
      <c r="G21" s="5">
        <v>878</v>
      </c>
    </row>
    <row r="22" spans="1:7" ht="16.5">
      <c r="A22" s="5" t="s">
        <v>19</v>
      </c>
      <c r="B22" s="5">
        <v>95</v>
      </c>
      <c r="C22" s="5">
        <v>48</v>
      </c>
      <c r="D22" s="5">
        <v>47</v>
      </c>
      <c r="E22" s="5">
        <v>479</v>
      </c>
      <c r="F22" s="5">
        <v>252</v>
      </c>
      <c r="G22" s="5">
        <v>227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3"/>
  <sheetViews>
    <sheetView showGridLines="0" topLeftCell="A7" workbookViewId="0">
      <selection activeCell="F19" sqref="F1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35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3638</v>
      </c>
      <c r="C14" s="4">
        <v>1723</v>
      </c>
      <c r="D14" s="4">
        <v>1915</v>
      </c>
      <c r="E14" s="4">
        <v>26130</v>
      </c>
      <c r="F14" s="4">
        <v>14929</v>
      </c>
      <c r="G14" s="4">
        <v>11201</v>
      </c>
    </row>
    <row r="15" spans="1:9" ht="16.5">
      <c r="A15" s="5" t="s">
        <v>12</v>
      </c>
      <c r="B15" s="5">
        <v>8</v>
      </c>
      <c r="C15" s="5">
        <v>2</v>
      </c>
      <c r="D15" s="5">
        <v>6</v>
      </c>
      <c r="E15" s="5">
        <v>12</v>
      </c>
      <c r="F15" s="5">
        <v>5</v>
      </c>
      <c r="G15" s="5">
        <v>7</v>
      </c>
    </row>
    <row r="16" spans="1:9" ht="16.5">
      <c r="A16" s="5" t="s">
        <v>13</v>
      </c>
      <c r="B16" s="5">
        <v>185</v>
      </c>
      <c r="C16" s="5">
        <v>86</v>
      </c>
      <c r="D16" s="5">
        <v>99</v>
      </c>
      <c r="E16" s="5">
        <v>1633</v>
      </c>
      <c r="F16" s="5">
        <v>731</v>
      </c>
      <c r="G16" s="5">
        <v>902</v>
      </c>
    </row>
    <row r="17" spans="1:7" ht="16.5">
      <c r="A17" s="5" t="s">
        <v>14</v>
      </c>
      <c r="B17" s="5">
        <v>290</v>
      </c>
      <c r="C17" s="5">
        <v>141</v>
      </c>
      <c r="D17" s="5">
        <v>149</v>
      </c>
      <c r="E17" s="5">
        <v>3909</v>
      </c>
      <c r="F17" s="5">
        <v>1901</v>
      </c>
      <c r="G17" s="5">
        <v>2008</v>
      </c>
    </row>
    <row r="18" spans="1:7" ht="16.5">
      <c r="A18" s="5" t="s">
        <v>15</v>
      </c>
      <c r="B18" s="5">
        <v>445</v>
      </c>
      <c r="C18" s="5">
        <v>229</v>
      </c>
      <c r="D18" s="5">
        <v>216</v>
      </c>
      <c r="E18" s="5">
        <v>3142</v>
      </c>
      <c r="F18" s="5">
        <v>1548</v>
      </c>
      <c r="G18" s="5">
        <v>1594</v>
      </c>
    </row>
    <row r="19" spans="1:7" ht="16.5">
      <c r="A19" s="5" t="s">
        <v>16</v>
      </c>
      <c r="B19" s="5">
        <v>311</v>
      </c>
      <c r="C19" s="5">
        <v>167</v>
      </c>
      <c r="D19" s="5">
        <v>144</v>
      </c>
      <c r="E19" s="5">
        <v>1970</v>
      </c>
      <c r="F19" s="5">
        <v>1140</v>
      </c>
      <c r="G19" s="5">
        <v>830</v>
      </c>
    </row>
    <row r="20" spans="1:7" ht="16.5">
      <c r="A20" s="5" t="s">
        <v>17</v>
      </c>
      <c r="B20" s="5">
        <v>696</v>
      </c>
      <c r="C20" s="5">
        <v>292</v>
      </c>
      <c r="D20" s="5">
        <v>404</v>
      </c>
      <c r="E20" s="5">
        <v>5630</v>
      </c>
      <c r="F20" s="5">
        <v>3811</v>
      </c>
      <c r="G20" s="5">
        <v>1819</v>
      </c>
    </row>
    <row r="21" spans="1:7" ht="16.5">
      <c r="A21" s="5" t="s">
        <v>18</v>
      </c>
      <c r="B21" s="5">
        <v>1368</v>
      </c>
      <c r="C21" s="5">
        <v>626</v>
      </c>
      <c r="D21" s="5">
        <v>742</v>
      </c>
      <c r="E21" s="5">
        <v>8098</v>
      </c>
      <c r="F21" s="5">
        <v>4829</v>
      </c>
      <c r="G21" s="5">
        <v>3269</v>
      </c>
    </row>
    <row r="22" spans="1:7" ht="16.5">
      <c r="A22" s="5" t="s">
        <v>19</v>
      </c>
      <c r="B22" s="5">
        <v>335</v>
      </c>
      <c r="C22" s="5">
        <v>180</v>
      </c>
      <c r="D22" s="5">
        <v>155</v>
      </c>
      <c r="E22" s="5">
        <v>1736</v>
      </c>
      <c r="F22" s="5">
        <v>964</v>
      </c>
      <c r="G22" s="5">
        <v>772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showGridLines="0" topLeftCell="A7" workbookViewId="0">
      <selection activeCell="F19" sqref="F1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38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5628</v>
      </c>
      <c r="C14" s="4">
        <v>2758</v>
      </c>
      <c r="D14" s="4">
        <v>2870</v>
      </c>
      <c r="E14" s="4">
        <v>38710</v>
      </c>
      <c r="F14" s="4">
        <v>22996</v>
      </c>
      <c r="G14" s="4">
        <v>15714</v>
      </c>
    </row>
    <row r="15" spans="1:9" ht="16.5">
      <c r="A15" s="5" t="s">
        <v>12</v>
      </c>
      <c r="B15" s="5">
        <v>10</v>
      </c>
      <c r="C15" s="5">
        <v>3</v>
      </c>
      <c r="D15" s="5">
        <v>7</v>
      </c>
      <c r="E15" s="5">
        <v>16</v>
      </c>
      <c r="F15" s="5">
        <v>6</v>
      </c>
      <c r="G15" s="5">
        <v>10</v>
      </c>
      <c r="H15" s="5">
        <f>SUM([1]JULIO:DICIEMBRE!H15)</f>
        <v>0</v>
      </c>
    </row>
    <row r="16" spans="1:9" ht="16.5">
      <c r="A16" s="5" t="s">
        <v>13</v>
      </c>
      <c r="B16" s="5">
        <v>317</v>
      </c>
      <c r="C16" s="5">
        <v>151</v>
      </c>
      <c r="D16" s="5">
        <v>166</v>
      </c>
      <c r="E16" s="5">
        <v>2573</v>
      </c>
      <c r="F16" s="5">
        <v>1198</v>
      </c>
      <c r="G16" s="5">
        <v>1375</v>
      </c>
    </row>
    <row r="17" spans="1:7" ht="16.5">
      <c r="A17" s="5" t="s">
        <v>14</v>
      </c>
      <c r="B17" s="5">
        <v>348</v>
      </c>
      <c r="C17" s="5">
        <v>163</v>
      </c>
      <c r="D17" s="5">
        <v>185</v>
      </c>
      <c r="E17" s="5">
        <v>5016</v>
      </c>
      <c r="F17" s="5">
        <v>2420</v>
      </c>
      <c r="G17" s="5">
        <v>2596</v>
      </c>
    </row>
    <row r="18" spans="1:7" ht="16.5">
      <c r="A18" s="5" t="s">
        <v>15</v>
      </c>
      <c r="B18" s="5">
        <v>470</v>
      </c>
      <c r="C18" s="5">
        <v>241</v>
      </c>
      <c r="D18" s="5">
        <v>229</v>
      </c>
      <c r="E18" s="5">
        <v>3631</v>
      </c>
      <c r="F18" s="5">
        <v>1867</v>
      </c>
      <c r="G18" s="5">
        <v>1764</v>
      </c>
    </row>
    <row r="19" spans="1:7" ht="16.5">
      <c r="A19" s="5" t="s">
        <v>16</v>
      </c>
      <c r="B19" s="5">
        <v>352</v>
      </c>
      <c r="C19" s="5">
        <v>189</v>
      </c>
      <c r="D19" s="5">
        <v>163</v>
      </c>
      <c r="E19" s="5">
        <v>2414</v>
      </c>
      <c r="F19" s="5">
        <v>1433</v>
      </c>
      <c r="G19" s="5">
        <v>981</v>
      </c>
    </row>
    <row r="20" spans="1:7" ht="16.5">
      <c r="A20" s="5" t="s">
        <v>17</v>
      </c>
      <c r="B20" s="5">
        <v>1065</v>
      </c>
      <c r="C20" s="5">
        <v>509</v>
      </c>
      <c r="D20" s="5">
        <v>556</v>
      </c>
      <c r="E20" s="5">
        <v>8654</v>
      </c>
      <c r="F20" s="5">
        <v>6212</v>
      </c>
      <c r="G20" s="5">
        <v>2442</v>
      </c>
    </row>
    <row r="21" spans="1:7" ht="16.5">
      <c r="A21" s="5" t="s">
        <v>18</v>
      </c>
      <c r="B21" s="5">
        <v>2407</v>
      </c>
      <c r="C21" s="5">
        <v>1158</v>
      </c>
      <c r="D21" s="5">
        <v>1249</v>
      </c>
      <c r="E21" s="5">
        <v>13183</v>
      </c>
      <c r="F21" s="5">
        <v>8064</v>
      </c>
      <c r="G21" s="5">
        <v>5119</v>
      </c>
    </row>
    <row r="22" spans="1:7" ht="16.5">
      <c r="A22" s="5" t="s">
        <v>19</v>
      </c>
      <c r="B22" s="5">
        <v>659</v>
      </c>
      <c r="C22" s="5">
        <v>344</v>
      </c>
      <c r="D22" s="5">
        <v>315</v>
      </c>
      <c r="E22" s="5">
        <v>3223</v>
      </c>
      <c r="F22" s="5">
        <v>1796</v>
      </c>
      <c r="G22" s="5">
        <v>1427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3"/>
  <sheetViews>
    <sheetView showGridLines="0" topLeftCell="A4" workbookViewId="0">
      <selection activeCell="L16" sqref="L1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36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10085</v>
      </c>
      <c r="C14" s="4">
        <v>5407</v>
      </c>
      <c r="D14" s="4">
        <v>4678</v>
      </c>
      <c r="E14" s="4">
        <v>63520</v>
      </c>
      <c r="F14" s="4">
        <v>40212</v>
      </c>
      <c r="G14" s="4">
        <v>23308</v>
      </c>
    </row>
    <row r="15" spans="1:9" ht="16.5">
      <c r="A15" s="5" t="s">
        <v>12</v>
      </c>
      <c r="B15" s="5">
        <v>57</v>
      </c>
      <c r="C15" s="5">
        <v>27</v>
      </c>
      <c r="D15" s="5">
        <v>30</v>
      </c>
      <c r="E15" s="5">
        <v>185</v>
      </c>
      <c r="F15" s="5">
        <v>84</v>
      </c>
      <c r="G15" s="5">
        <v>101</v>
      </c>
      <c r="H15" s="5">
        <f>SUM(JULIO:DICIEMBRE!H15)</f>
        <v>0</v>
      </c>
    </row>
    <row r="16" spans="1:9" ht="16.5">
      <c r="A16" s="5" t="s">
        <v>13</v>
      </c>
      <c r="B16" s="5">
        <v>494</v>
      </c>
      <c r="C16" s="5">
        <v>225</v>
      </c>
      <c r="D16" s="5">
        <v>269</v>
      </c>
      <c r="E16" s="5">
        <v>4234</v>
      </c>
      <c r="F16" s="5">
        <v>2033</v>
      </c>
      <c r="G16" s="5">
        <v>2201</v>
      </c>
    </row>
    <row r="17" spans="1:7" ht="16.5">
      <c r="A17" s="5" t="s">
        <v>14</v>
      </c>
      <c r="B17" s="5">
        <v>783</v>
      </c>
      <c r="C17" s="5">
        <v>373</v>
      </c>
      <c r="D17" s="5">
        <v>410</v>
      </c>
      <c r="E17" s="5">
        <v>7687</v>
      </c>
      <c r="F17" s="5">
        <v>3710</v>
      </c>
      <c r="G17" s="5">
        <v>3977</v>
      </c>
    </row>
    <row r="18" spans="1:7" ht="16.5">
      <c r="A18" s="5" t="s">
        <v>15</v>
      </c>
      <c r="B18" s="5">
        <v>711</v>
      </c>
      <c r="C18" s="5">
        <v>355</v>
      </c>
      <c r="D18" s="5">
        <v>356</v>
      </c>
      <c r="E18" s="5">
        <v>4765</v>
      </c>
      <c r="F18" s="5">
        <v>2424</v>
      </c>
      <c r="G18" s="5">
        <v>2341</v>
      </c>
    </row>
    <row r="19" spans="1:7" ht="16.5">
      <c r="A19" s="5" t="s">
        <v>16</v>
      </c>
      <c r="B19" s="5">
        <v>585</v>
      </c>
      <c r="C19" s="5">
        <v>296</v>
      </c>
      <c r="D19" s="5">
        <v>289</v>
      </c>
      <c r="E19" s="5">
        <v>3499</v>
      </c>
      <c r="F19" s="5">
        <v>2086</v>
      </c>
      <c r="G19" s="5">
        <v>1413</v>
      </c>
    </row>
    <row r="20" spans="1:7" ht="16.5">
      <c r="A20" s="5" t="s">
        <v>17</v>
      </c>
      <c r="B20" s="5">
        <v>2197</v>
      </c>
      <c r="C20" s="5">
        <v>1231</v>
      </c>
      <c r="D20" s="5">
        <v>966</v>
      </c>
      <c r="E20" s="5">
        <v>16024</v>
      </c>
      <c r="F20" s="5">
        <v>12336</v>
      </c>
      <c r="G20" s="5">
        <v>3688</v>
      </c>
    </row>
    <row r="21" spans="1:7" ht="16.5">
      <c r="A21" s="5" t="s">
        <v>18</v>
      </c>
      <c r="B21" s="5">
        <v>4024</v>
      </c>
      <c r="C21" s="5">
        <v>2228</v>
      </c>
      <c r="D21" s="5">
        <v>1796</v>
      </c>
      <c r="E21" s="5">
        <v>21475</v>
      </c>
      <c r="F21" s="5">
        <v>14362</v>
      </c>
      <c r="G21" s="5">
        <v>7113</v>
      </c>
    </row>
    <row r="22" spans="1:7" ht="16.5">
      <c r="A22" s="5" t="s">
        <v>19</v>
      </c>
      <c r="B22" s="5">
        <v>1234</v>
      </c>
      <c r="C22" s="5">
        <v>672</v>
      </c>
      <c r="D22" s="5">
        <v>562</v>
      </c>
      <c r="E22" s="5">
        <v>5651</v>
      </c>
      <c r="F22" s="5">
        <v>3177</v>
      </c>
      <c r="G22" s="5">
        <v>2474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zoomScale="85" zoomScaleNormal="85" workbookViewId="0">
      <selection sqref="A1:I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20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1066</v>
      </c>
      <c r="C14" s="4">
        <v>653</v>
      </c>
      <c r="D14" s="4">
        <v>413</v>
      </c>
      <c r="E14" s="4">
        <v>6287</v>
      </c>
      <c r="F14" s="4">
        <v>4211</v>
      </c>
      <c r="G14" s="4">
        <v>2076</v>
      </c>
    </row>
    <row r="15" spans="1:9" ht="16.5">
      <c r="A15" s="5" t="s">
        <v>12</v>
      </c>
      <c r="B15" s="5">
        <v>16</v>
      </c>
      <c r="C15" s="5">
        <v>9</v>
      </c>
      <c r="D15" s="5">
        <v>7</v>
      </c>
      <c r="E15" s="5">
        <v>56</v>
      </c>
      <c r="F15" s="5">
        <v>30</v>
      </c>
      <c r="G15" s="5">
        <v>26</v>
      </c>
    </row>
    <row r="16" spans="1:9" ht="16.5">
      <c r="A16" s="5" t="s">
        <v>13</v>
      </c>
      <c r="B16" s="5">
        <v>31</v>
      </c>
      <c r="C16" s="5">
        <v>19</v>
      </c>
      <c r="D16" s="5">
        <v>12</v>
      </c>
      <c r="E16" s="5">
        <v>507</v>
      </c>
      <c r="F16" s="5">
        <v>270</v>
      </c>
      <c r="G16" s="5">
        <v>237</v>
      </c>
    </row>
    <row r="17" spans="1:7" ht="16.5">
      <c r="A17" s="5" t="s">
        <v>14</v>
      </c>
      <c r="B17" s="5">
        <v>132</v>
      </c>
      <c r="C17" s="5">
        <v>57</v>
      </c>
      <c r="D17" s="5">
        <v>75</v>
      </c>
      <c r="E17" s="5">
        <v>843</v>
      </c>
      <c r="F17" s="5">
        <v>386</v>
      </c>
      <c r="G17" s="5">
        <v>457</v>
      </c>
    </row>
    <row r="18" spans="1:7" ht="16.5">
      <c r="A18" s="5" t="s">
        <v>15</v>
      </c>
      <c r="B18" s="5">
        <v>70</v>
      </c>
      <c r="C18" s="5">
        <v>39</v>
      </c>
      <c r="D18" s="5">
        <v>31</v>
      </c>
      <c r="E18" s="5">
        <v>344</v>
      </c>
      <c r="F18" s="5">
        <v>176</v>
      </c>
      <c r="G18" s="5">
        <v>168</v>
      </c>
    </row>
    <row r="19" spans="1:7" ht="16.5">
      <c r="A19" s="5" t="s">
        <v>16</v>
      </c>
      <c r="B19" s="5">
        <v>81</v>
      </c>
      <c r="C19" s="5">
        <v>43</v>
      </c>
      <c r="D19" s="5">
        <v>38</v>
      </c>
      <c r="E19" s="5">
        <v>346</v>
      </c>
      <c r="F19" s="5">
        <v>207</v>
      </c>
      <c r="G19" s="5">
        <v>139</v>
      </c>
    </row>
    <row r="20" spans="1:7" ht="16.5">
      <c r="A20" s="5" t="s">
        <v>17</v>
      </c>
      <c r="B20" s="5">
        <v>295</v>
      </c>
      <c r="C20" s="5">
        <v>168</v>
      </c>
      <c r="D20" s="5">
        <v>127</v>
      </c>
      <c r="E20" s="5">
        <v>1797</v>
      </c>
      <c r="F20" s="5">
        <v>1372</v>
      </c>
      <c r="G20" s="5">
        <v>425</v>
      </c>
    </row>
    <row r="21" spans="1:7" ht="16.5">
      <c r="A21" s="5" t="s">
        <v>18</v>
      </c>
      <c r="B21" s="5">
        <v>362</v>
      </c>
      <c r="C21" s="5">
        <v>260</v>
      </c>
      <c r="D21" s="5">
        <v>102</v>
      </c>
      <c r="E21" s="5">
        <v>1903</v>
      </c>
      <c r="F21" s="5">
        <v>1465</v>
      </c>
      <c r="G21" s="5">
        <v>438</v>
      </c>
    </row>
    <row r="22" spans="1:7" ht="16.5">
      <c r="A22" s="5" t="s">
        <v>19</v>
      </c>
      <c r="B22" s="5">
        <v>79</v>
      </c>
      <c r="C22" s="5">
        <v>58</v>
      </c>
      <c r="D22" s="5">
        <v>21</v>
      </c>
      <c r="E22" s="5">
        <v>491</v>
      </c>
      <c r="F22" s="5">
        <v>305</v>
      </c>
      <c r="G22" s="5">
        <v>186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sqref="A1:I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4.9000000000000004" customHeight="1"/>
    <row r="5" spans="1:9" ht="18" customHeight="1">
      <c r="A5" s="8" t="s">
        <v>21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888</v>
      </c>
      <c r="C14" s="4">
        <v>515</v>
      </c>
      <c r="D14" s="4">
        <v>373</v>
      </c>
      <c r="E14" s="4">
        <v>5161</v>
      </c>
      <c r="F14" s="4">
        <v>3484</v>
      </c>
      <c r="G14" s="4">
        <v>1677</v>
      </c>
    </row>
    <row r="15" spans="1:9" ht="16.5">
      <c r="A15" s="5" t="s">
        <v>12</v>
      </c>
      <c r="B15" s="5">
        <v>8</v>
      </c>
      <c r="C15" s="5">
        <v>6</v>
      </c>
      <c r="D15" s="5">
        <v>2</v>
      </c>
      <c r="E15" s="5">
        <v>32</v>
      </c>
      <c r="F15" s="5">
        <v>14</v>
      </c>
      <c r="G15" s="5">
        <v>18</v>
      </c>
    </row>
    <row r="16" spans="1:9" ht="16.5">
      <c r="A16" s="5" t="s">
        <v>13</v>
      </c>
      <c r="B16" s="5">
        <v>9</v>
      </c>
      <c r="C16" s="5">
        <v>3</v>
      </c>
      <c r="D16" s="5">
        <v>6</v>
      </c>
      <c r="E16" s="5">
        <v>323</v>
      </c>
      <c r="F16" s="5">
        <v>178</v>
      </c>
      <c r="G16" s="5">
        <v>145</v>
      </c>
    </row>
    <row r="17" spans="1:7" ht="16.5">
      <c r="A17" s="5" t="s">
        <v>14</v>
      </c>
      <c r="B17" s="5">
        <v>49</v>
      </c>
      <c r="C17" s="5">
        <v>32</v>
      </c>
      <c r="D17" s="5">
        <v>17</v>
      </c>
      <c r="E17" s="5">
        <v>534</v>
      </c>
      <c r="F17" s="5">
        <v>284</v>
      </c>
      <c r="G17" s="5">
        <v>250</v>
      </c>
    </row>
    <row r="18" spans="1:7" ht="16.5">
      <c r="A18" s="5" t="s">
        <v>15</v>
      </c>
      <c r="B18" s="5">
        <v>46</v>
      </c>
      <c r="C18" s="5">
        <v>18</v>
      </c>
      <c r="D18" s="5">
        <v>28</v>
      </c>
      <c r="E18" s="5">
        <v>312</v>
      </c>
      <c r="F18" s="5">
        <v>163</v>
      </c>
      <c r="G18" s="5">
        <v>149</v>
      </c>
    </row>
    <row r="19" spans="1:7" ht="16.5">
      <c r="A19" s="5" t="s">
        <v>16</v>
      </c>
      <c r="B19" s="5">
        <v>51</v>
      </c>
      <c r="C19" s="5">
        <v>19</v>
      </c>
      <c r="D19" s="5">
        <v>32</v>
      </c>
      <c r="E19" s="5">
        <v>288</v>
      </c>
      <c r="F19" s="5">
        <v>158</v>
      </c>
      <c r="G19" s="5">
        <v>130</v>
      </c>
    </row>
    <row r="20" spans="1:7" ht="16.5">
      <c r="A20" s="5" t="s">
        <v>17</v>
      </c>
      <c r="B20" s="5">
        <v>203</v>
      </c>
      <c r="C20" s="5">
        <v>126</v>
      </c>
      <c r="D20" s="5">
        <v>77</v>
      </c>
      <c r="E20" s="5">
        <v>1227</v>
      </c>
      <c r="F20" s="5">
        <v>992</v>
      </c>
      <c r="G20" s="5">
        <v>235</v>
      </c>
    </row>
    <row r="21" spans="1:7" ht="16.5">
      <c r="A21" s="5" t="s">
        <v>18</v>
      </c>
      <c r="B21" s="5">
        <v>290</v>
      </c>
      <c r="C21" s="5">
        <v>192</v>
      </c>
      <c r="D21" s="5">
        <v>98</v>
      </c>
      <c r="E21" s="5">
        <v>1617</v>
      </c>
      <c r="F21" s="5">
        <v>1244</v>
      </c>
      <c r="G21" s="5">
        <v>373</v>
      </c>
    </row>
    <row r="22" spans="1:7" ht="16.5">
      <c r="A22" s="5" t="s">
        <v>19</v>
      </c>
      <c r="B22" s="5">
        <v>232</v>
      </c>
      <c r="C22" s="5">
        <v>119</v>
      </c>
      <c r="D22" s="5">
        <v>113</v>
      </c>
      <c r="E22" s="5">
        <v>828</v>
      </c>
      <c r="F22" s="5">
        <v>451</v>
      </c>
      <c r="G22" s="5">
        <v>377</v>
      </c>
    </row>
    <row r="23" spans="1:7" ht="73.150000000000006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23"/>
  <sheetViews>
    <sheetView showGridLines="0" workbookViewId="0">
      <selection activeCell="D17" sqref="D17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32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3619</v>
      </c>
      <c r="C14" s="4">
        <v>2188</v>
      </c>
      <c r="D14" s="4">
        <v>1431</v>
      </c>
      <c r="E14" s="4">
        <v>17294</v>
      </c>
      <c r="F14" s="4">
        <v>11634</v>
      </c>
      <c r="G14" s="4">
        <v>5660</v>
      </c>
    </row>
    <row r="15" spans="1:9" ht="16.5">
      <c r="A15" s="5" t="s">
        <v>12</v>
      </c>
      <c r="B15" s="5">
        <v>45</v>
      </c>
      <c r="C15" s="5">
        <v>22</v>
      </c>
      <c r="D15" s="5">
        <v>23</v>
      </c>
      <c r="E15" s="5">
        <v>164</v>
      </c>
      <c r="F15" s="5">
        <v>74</v>
      </c>
      <c r="G15" s="5">
        <v>90</v>
      </c>
    </row>
    <row r="16" spans="1:9" ht="16.5">
      <c r="A16" s="5" t="s">
        <v>13</v>
      </c>
      <c r="B16" s="5">
        <v>145</v>
      </c>
      <c r="C16" s="5">
        <v>58</v>
      </c>
      <c r="D16" s="5">
        <v>87</v>
      </c>
      <c r="E16" s="5">
        <v>1264</v>
      </c>
      <c r="F16" s="5">
        <v>650</v>
      </c>
      <c r="G16" s="5">
        <v>614</v>
      </c>
    </row>
    <row r="17" spans="1:7" ht="16.5">
      <c r="A17" s="5" t="s">
        <v>14</v>
      </c>
      <c r="B17" s="5">
        <v>408</v>
      </c>
      <c r="C17" s="5">
        <v>198</v>
      </c>
      <c r="D17" s="5">
        <v>210</v>
      </c>
      <c r="E17" s="5">
        <v>2147</v>
      </c>
      <c r="F17" s="5">
        <v>1056</v>
      </c>
      <c r="G17" s="5">
        <v>1091</v>
      </c>
    </row>
    <row r="18" spans="1:7" ht="16.5">
      <c r="A18" s="5" t="s">
        <v>15</v>
      </c>
      <c r="B18" s="5">
        <v>213</v>
      </c>
      <c r="C18" s="5">
        <v>106</v>
      </c>
      <c r="D18" s="5">
        <v>107</v>
      </c>
      <c r="E18" s="5">
        <v>970</v>
      </c>
      <c r="F18" s="5">
        <v>482</v>
      </c>
      <c r="G18" s="5">
        <v>488</v>
      </c>
    </row>
    <row r="19" spans="1:7" ht="16.5">
      <c r="A19" s="5" t="s">
        <v>16</v>
      </c>
      <c r="B19" s="5">
        <v>216</v>
      </c>
      <c r="C19" s="5">
        <v>103</v>
      </c>
      <c r="D19" s="5">
        <v>113</v>
      </c>
      <c r="E19" s="5">
        <v>879</v>
      </c>
      <c r="F19" s="5">
        <v>503</v>
      </c>
      <c r="G19" s="5">
        <v>376</v>
      </c>
    </row>
    <row r="20" spans="1:7" ht="16.5">
      <c r="A20" s="5" t="s">
        <v>17</v>
      </c>
      <c r="B20" s="5">
        <v>944</v>
      </c>
      <c r="C20" s="5">
        <v>604</v>
      </c>
      <c r="D20" s="5">
        <v>340</v>
      </c>
      <c r="E20" s="5">
        <v>4801</v>
      </c>
      <c r="F20" s="5">
        <v>3808</v>
      </c>
      <c r="G20" s="5">
        <v>993</v>
      </c>
    </row>
    <row r="21" spans="1:7" ht="16.5">
      <c r="A21" s="5" t="s">
        <v>18</v>
      </c>
      <c r="B21" s="5">
        <v>1213</v>
      </c>
      <c r="C21" s="5">
        <v>840</v>
      </c>
      <c r="D21" s="5">
        <v>373</v>
      </c>
      <c r="E21" s="5">
        <v>5313</v>
      </c>
      <c r="F21" s="5">
        <v>4052</v>
      </c>
      <c r="G21" s="5">
        <v>1261</v>
      </c>
    </row>
    <row r="22" spans="1:7" ht="16.5">
      <c r="A22" s="5" t="s">
        <v>19</v>
      </c>
      <c r="B22" s="5">
        <v>435</v>
      </c>
      <c r="C22" s="5">
        <v>257</v>
      </c>
      <c r="D22" s="5">
        <v>178</v>
      </c>
      <c r="E22" s="5">
        <v>1756</v>
      </c>
      <c r="F22" s="5">
        <v>1009</v>
      </c>
      <c r="G22" s="5">
        <v>747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10" workbookViewId="0">
      <selection activeCell="D21" sqref="D2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4.9000000000000004" customHeight="1"/>
    <row r="5" spans="1:9" ht="18" customHeight="1">
      <c r="A5" s="8" t="s">
        <v>22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165</v>
      </c>
      <c r="C14" s="4">
        <v>97</v>
      </c>
      <c r="D14" s="4">
        <v>68</v>
      </c>
      <c r="E14" s="4">
        <v>1490</v>
      </c>
      <c r="F14" s="4">
        <v>1210</v>
      </c>
      <c r="G14" s="4">
        <v>280</v>
      </c>
    </row>
    <row r="15" spans="1:9" ht="16.5">
      <c r="A15" s="5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9" ht="16.5">
      <c r="A16" s="5" t="s">
        <v>13</v>
      </c>
      <c r="B16" s="5">
        <v>2</v>
      </c>
      <c r="C16" s="5">
        <v>2</v>
      </c>
      <c r="D16" s="5">
        <v>0</v>
      </c>
      <c r="E16" s="5">
        <v>22</v>
      </c>
      <c r="F16" s="5">
        <v>10</v>
      </c>
      <c r="G16" s="5">
        <v>12</v>
      </c>
    </row>
    <row r="17" spans="1:7" ht="16.5">
      <c r="A17" s="5" t="s">
        <v>14</v>
      </c>
      <c r="B17" s="5">
        <v>5</v>
      </c>
      <c r="C17" s="5">
        <v>2</v>
      </c>
      <c r="D17" s="5">
        <v>3</v>
      </c>
      <c r="E17" s="5">
        <v>71</v>
      </c>
      <c r="F17" s="5">
        <v>41</v>
      </c>
      <c r="G17" s="5">
        <v>30</v>
      </c>
    </row>
    <row r="18" spans="1:7" ht="16.5">
      <c r="A18" s="5" t="s">
        <v>15</v>
      </c>
      <c r="B18" s="5">
        <v>10</v>
      </c>
      <c r="C18" s="5">
        <v>1</v>
      </c>
      <c r="D18" s="5">
        <v>9</v>
      </c>
      <c r="E18" s="5">
        <v>41</v>
      </c>
      <c r="F18" s="5">
        <v>18</v>
      </c>
      <c r="G18" s="5">
        <v>23</v>
      </c>
    </row>
    <row r="19" spans="1:7" ht="16.5">
      <c r="A19" s="5" t="s">
        <v>16</v>
      </c>
      <c r="B19" s="5">
        <v>3</v>
      </c>
      <c r="C19" s="5">
        <v>0</v>
      </c>
      <c r="D19" s="5">
        <v>3</v>
      </c>
      <c r="E19" s="5">
        <v>62</v>
      </c>
      <c r="F19" s="5">
        <v>48</v>
      </c>
      <c r="G19" s="5">
        <v>14</v>
      </c>
    </row>
    <row r="20" spans="1:7" ht="16.5">
      <c r="A20" s="5" t="s">
        <v>17</v>
      </c>
      <c r="B20" s="5">
        <v>38</v>
      </c>
      <c r="C20" s="5">
        <v>27</v>
      </c>
      <c r="D20" s="5">
        <v>11</v>
      </c>
      <c r="E20" s="5">
        <v>597</v>
      </c>
      <c r="F20" s="5">
        <v>563</v>
      </c>
      <c r="G20" s="5">
        <v>34</v>
      </c>
    </row>
    <row r="21" spans="1:7" ht="16.5">
      <c r="A21" s="5" t="s">
        <v>18</v>
      </c>
      <c r="B21" s="5">
        <v>87</v>
      </c>
      <c r="C21" s="5">
        <v>52</v>
      </c>
      <c r="D21" s="5">
        <v>35</v>
      </c>
      <c r="E21" s="5">
        <v>583</v>
      </c>
      <c r="F21" s="5">
        <v>476</v>
      </c>
      <c r="G21" s="5">
        <v>107</v>
      </c>
    </row>
    <row r="22" spans="1:7" ht="16.5">
      <c r="A22" s="5" t="s">
        <v>19</v>
      </c>
      <c r="B22" s="5">
        <v>20</v>
      </c>
      <c r="C22" s="5">
        <v>13</v>
      </c>
      <c r="D22" s="5">
        <v>7</v>
      </c>
      <c r="E22" s="5">
        <v>114</v>
      </c>
      <c r="F22" s="5">
        <v>54</v>
      </c>
      <c r="G22" s="5">
        <v>60</v>
      </c>
    </row>
    <row r="23" spans="1:7" ht="73.150000000000006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10" zoomScale="106" zoomScaleNormal="106" workbookViewId="0">
      <selection activeCell="C16" sqref="C1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23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227</v>
      </c>
      <c r="C14" s="4">
        <v>130</v>
      </c>
      <c r="D14" s="4">
        <v>97</v>
      </c>
      <c r="E14" s="4">
        <v>2806</v>
      </c>
      <c r="F14" s="4">
        <v>2125</v>
      </c>
      <c r="G14" s="4">
        <v>681</v>
      </c>
    </row>
    <row r="15" spans="1:9" ht="16.5">
      <c r="A15" s="5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9" ht="16.5">
      <c r="A16" s="5" t="s">
        <v>13</v>
      </c>
      <c r="B16" s="5">
        <v>17</v>
      </c>
      <c r="C16" s="5">
        <v>9</v>
      </c>
      <c r="D16" s="5">
        <v>8</v>
      </c>
      <c r="E16" s="5">
        <v>160</v>
      </c>
      <c r="F16" s="5">
        <v>77</v>
      </c>
      <c r="G16" s="5">
        <v>83</v>
      </c>
    </row>
    <row r="17" spans="1:7" ht="16.5">
      <c r="A17" s="5" t="s">
        <v>14</v>
      </c>
      <c r="B17" s="5">
        <v>6</v>
      </c>
      <c r="C17" s="5">
        <v>2</v>
      </c>
      <c r="D17" s="5">
        <v>4</v>
      </c>
      <c r="E17" s="5">
        <v>210</v>
      </c>
      <c r="F17" s="5">
        <v>99</v>
      </c>
      <c r="G17" s="5">
        <v>111</v>
      </c>
    </row>
    <row r="18" spans="1:7" ht="16.5">
      <c r="A18" s="5" t="s">
        <v>15</v>
      </c>
      <c r="B18" s="5">
        <v>6</v>
      </c>
      <c r="C18" s="5">
        <v>2</v>
      </c>
      <c r="D18" s="5">
        <v>4</v>
      </c>
      <c r="E18" s="5">
        <v>62</v>
      </c>
      <c r="F18" s="5">
        <v>28</v>
      </c>
      <c r="G18" s="5">
        <v>34</v>
      </c>
    </row>
    <row r="19" spans="1:7" ht="16.5">
      <c r="A19" s="5" t="s">
        <v>16</v>
      </c>
      <c r="B19" s="5">
        <v>6</v>
      </c>
      <c r="C19" s="5">
        <v>2</v>
      </c>
      <c r="D19" s="5">
        <v>4</v>
      </c>
      <c r="E19" s="5">
        <v>64</v>
      </c>
      <c r="F19" s="5">
        <v>47</v>
      </c>
      <c r="G19" s="5">
        <v>17</v>
      </c>
    </row>
    <row r="20" spans="1:7" ht="16.5">
      <c r="A20" s="5" t="s">
        <v>17</v>
      </c>
      <c r="B20" s="5">
        <v>49</v>
      </c>
      <c r="C20" s="5">
        <v>34</v>
      </c>
      <c r="D20" s="5">
        <v>15</v>
      </c>
      <c r="E20" s="5">
        <v>944</v>
      </c>
      <c r="F20" s="5">
        <v>876</v>
      </c>
      <c r="G20" s="5">
        <v>68</v>
      </c>
    </row>
    <row r="21" spans="1:7" ht="16.5">
      <c r="A21" s="5" t="s">
        <v>18</v>
      </c>
      <c r="B21" s="5">
        <v>106</v>
      </c>
      <c r="C21" s="5">
        <v>61</v>
      </c>
      <c r="D21" s="5">
        <v>45</v>
      </c>
      <c r="E21" s="5">
        <v>1092</v>
      </c>
      <c r="F21" s="5">
        <v>838</v>
      </c>
      <c r="G21" s="5">
        <v>254</v>
      </c>
    </row>
    <row r="22" spans="1:7" ht="16.5">
      <c r="A22" s="5" t="s">
        <v>19</v>
      </c>
      <c r="B22" s="5">
        <v>37</v>
      </c>
      <c r="C22" s="5">
        <v>20</v>
      </c>
      <c r="D22" s="5">
        <v>17</v>
      </c>
      <c r="E22" s="5">
        <v>274</v>
      </c>
      <c r="F22" s="5">
        <v>160</v>
      </c>
      <c r="G22" s="5">
        <v>114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workbookViewId="0">
      <selection activeCell="E16" sqref="E1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24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446</v>
      </c>
      <c r="C14" s="4">
        <v>234</v>
      </c>
      <c r="D14" s="4">
        <v>212</v>
      </c>
      <c r="E14" s="4">
        <v>3220</v>
      </c>
      <c r="F14" s="4">
        <v>2247</v>
      </c>
      <c r="G14" s="4">
        <v>973</v>
      </c>
    </row>
    <row r="15" spans="1:9" ht="16.5">
      <c r="A15" s="5" t="s">
        <v>12</v>
      </c>
      <c r="B15" s="5">
        <v>2</v>
      </c>
      <c r="C15" s="5">
        <v>2</v>
      </c>
      <c r="D15" s="5">
        <v>0</v>
      </c>
      <c r="E15" s="5">
        <v>5</v>
      </c>
      <c r="F15" s="5">
        <v>4</v>
      </c>
      <c r="G15" s="5">
        <v>1</v>
      </c>
    </row>
    <row r="16" spans="1:9" ht="16.5">
      <c r="A16" s="5" t="s">
        <v>13</v>
      </c>
      <c r="B16" s="5">
        <v>13</v>
      </c>
      <c r="C16" s="5">
        <v>5</v>
      </c>
      <c r="D16" s="5">
        <v>8</v>
      </c>
      <c r="E16" s="5">
        <v>215</v>
      </c>
      <c r="F16" s="5">
        <v>98</v>
      </c>
      <c r="G16" s="5">
        <v>117</v>
      </c>
    </row>
    <row r="17" spans="1:7" ht="16.5">
      <c r="A17" s="5" t="s">
        <v>14</v>
      </c>
      <c r="B17" s="5">
        <v>16</v>
      </c>
      <c r="C17" s="5">
        <v>8</v>
      </c>
      <c r="D17" s="5">
        <v>8</v>
      </c>
      <c r="E17" s="5">
        <v>243</v>
      </c>
      <c r="F17" s="5">
        <v>94</v>
      </c>
      <c r="G17" s="5">
        <v>149</v>
      </c>
    </row>
    <row r="18" spans="1:7" ht="16.5">
      <c r="A18" s="5" t="s">
        <v>15</v>
      </c>
      <c r="B18" s="5">
        <v>12</v>
      </c>
      <c r="C18" s="5">
        <v>5</v>
      </c>
      <c r="D18" s="5">
        <v>7</v>
      </c>
      <c r="E18" s="5">
        <v>61</v>
      </c>
      <c r="F18" s="5">
        <v>29</v>
      </c>
      <c r="G18" s="5">
        <v>32</v>
      </c>
    </row>
    <row r="19" spans="1:7" ht="16.5">
      <c r="A19" s="5" t="s">
        <v>16</v>
      </c>
      <c r="B19" s="5">
        <v>8</v>
      </c>
      <c r="C19" s="5">
        <v>2</v>
      </c>
      <c r="D19" s="5">
        <v>6</v>
      </c>
      <c r="E19" s="5">
        <v>80</v>
      </c>
      <c r="F19" s="5">
        <v>55</v>
      </c>
      <c r="G19" s="5">
        <v>25</v>
      </c>
    </row>
    <row r="20" spans="1:7" ht="16.5">
      <c r="A20" s="5" t="s">
        <v>17</v>
      </c>
      <c r="B20" s="5">
        <v>101</v>
      </c>
      <c r="C20" s="5">
        <v>57</v>
      </c>
      <c r="D20" s="5">
        <v>44</v>
      </c>
      <c r="E20" s="5">
        <v>1028</v>
      </c>
      <c r="F20" s="5">
        <v>877</v>
      </c>
      <c r="G20" s="5">
        <v>151</v>
      </c>
    </row>
    <row r="21" spans="1:7" ht="16.5">
      <c r="A21" s="5" t="s">
        <v>18</v>
      </c>
      <c r="B21" s="5">
        <v>211</v>
      </c>
      <c r="C21" s="5">
        <v>117</v>
      </c>
      <c r="D21" s="5">
        <v>94</v>
      </c>
      <c r="E21" s="5">
        <v>1304</v>
      </c>
      <c r="F21" s="5">
        <v>932</v>
      </c>
      <c r="G21" s="5">
        <v>372</v>
      </c>
    </row>
    <row r="22" spans="1:7" ht="16.5">
      <c r="A22" s="5" t="s">
        <v>19</v>
      </c>
      <c r="B22" s="5">
        <v>83</v>
      </c>
      <c r="C22" s="5">
        <v>38</v>
      </c>
      <c r="D22" s="5">
        <v>45</v>
      </c>
      <c r="E22" s="5">
        <v>284</v>
      </c>
      <c r="F22" s="5">
        <v>158</v>
      </c>
      <c r="G22" s="5">
        <v>126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I23"/>
  <sheetViews>
    <sheetView showGridLines="0" workbookViewId="0">
      <selection activeCell="E18" sqref="E18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33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838</v>
      </c>
      <c r="C14" s="4">
        <v>461</v>
      </c>
      <c r="D14" s="4">
        <v>377</v>
      </c>
      <c r="E14" s="4">
        <v>7516</v>
      </c>
      <c r="F14" s="4">
        <v>5582</v>
      </c>
      <c r="G14" s="4">
        <v>1934</v>
      </c>
    </row>
    <row r="15" spans="1:9" ht="16.5">
      <c r="A15" s="5" t="s">
        <v>12</v>
      </c>
      <c r="B15" s="5">
        <v>2</v>
      </c>
      <c r="C15" s="5">
        <v>2</v>
      </c>
      <c r="D15" s="5">
        <v>0</v>
      </c>
      <c r="E15" s="5">
        <v>5</v>
      </c>
      <c r="F15" s="5">
        <v>4</v>
      </c>
      <c r="G15" s="5">
        <v>1</v>
      </c>
    </row>
    <row r="16" spans="1:9" ht="16.5">
      <c r="A16" s="5" t="s">
        <v>13</v>
      </c>
      <c r="B16" s="5">
        <v>32</v>
      </c>
      <c r="C16" s="5">
        <v>16</v>
      </c>
      <c r="D16" s="5">
        <v>16</v>
      </c>
      <c r="E16" s="5">
        <v>397</v>
      </c>
      <c r="F16" s="5">
        <v>185</v>
      </c>
      <c r="G16" s="5">
        <v>212</v>
      </c>
    </row>
    <row r="17" spans="1:7" ht="16.5">
      <c r="A17" s="5" t="s">
        <v>14</v>
      </c>
      <c r="B17" s="5">
        <v>27</v>
      </c>
      <c r="C17" s="5">
        <v>12</v>
      </c>
      <c r="D17" s="5">
        <v>15</v>
      </c>
      <c r="E17" s="5">
        <v>524</v>
      </c>
      <c r="F17" s="5">
        <v>234</v>
      </c>
      <c r="G17" s="5">
        <v>290</v>
      </c>
    </row>
    <row r="18" spans="1:7" ht="16.5">
      <c r="A18" s="5" t="s">
        <v>15</v>
      </c>
      <c r="B18" s="5">
        <v>28</v>
      </c>
      <c r="C18" s="5">
        <v>8</v>
      </c>
      <c r="D18" s="5">
        <v>20</v>
      </c>
      <c r="E18" s="5">
        <v>164</v>
      </c>
      <c r="F18" s="5">
        <v>75</v>
      </c>
      <c r="G18" s="5">
        <v>89</v>
      </c>
    </row>
    <row r="19" spans="1:7" ht="16.5">
      <c r="A19" s="5" t="s">
        <v>16</v>
      </c>
      <c r="B19" s="5">
        <v>17</v>
      </c>
      <c r="C19" s="5">
        <v>4</v>
      </c>
      <c r="D19" s="5">
        <v>13</v>
      </c>
      <c r="E19" s="5">
        <v>206</v>
      </c>
      <c r="F19" s="5">
        <v>150</v>
      </c>
      <c r="G19" s="5">
        <v>56</v>
      </c>
    </row>
    <row r="20" spans="1:7" ht="16.5">
      <c r="A20" s="5" t="s">
        <v>17</v>
      </c>
      <c r="B20" s="5">
        <v>188</v>
      </c>
      <c r="C20" s="5">
        <v>118</v>
      </c>
      <c r="D20" s="5">
        <v>70</v>
      </c>
      <c r="E20" s="5">
        <v>2569</v>
      </c>
      <c r="F20" s="5">
        <v>2316</v>
      </c>
      <c r="G20" s="5">
        <v>253</v>
      </c>
    </row>
    <row r="21" spans="1:7" ht="16.5">
      <c r="A21" s="5" t="s">
        <v>18</v>
      </c>
      <c r="B21" s="5">
        <v>404</v>
      </c>
      <c r="C21" s="5">
        <v>230</v>
      </c>
      <c r="D21" s="5">
        <v>174</v>
      </c>
      <c r="E21" s="5">
        <v>2979</v>
      </c>
      <c r="F21" s="5">
        <v>2246</v>
      </c>
      <c r="G21" s="5">
        <v>733</v>
      </c>
    </row>
    <row r="22" spans="1:7" ht="16.5">
      <c r="A22" s="5" t="s">
        <v>19</v>
      </c>
      <c r="B22" s="5">
        <v>140</v>
      </c>
      <c r="C22" s="5">
        <v>71</v>
      </c>
      <c r="D22" s="5">
        <v>69</v>
      </c>
      <c r="E22" s="5">
        <v>672</v>
      </c>
      <c r="F22" s="5">
        <v>372</v>
      </c>
      <c r="G22" s="5">
        <v>300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3"/>
  <sheetViews>
    <sheetView showGridLines="0" topLeftCell="A4" workbookViewId="0">
      <selection activeCell="F20" sqref="F20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/>
    <row r="3" spans="1:9" ht="46.5" customHeight="1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/>
    <row r="5" spans="1:9" ht="18" customHeight="1">
      <c r="A5" s="8" t="s">
        <v>37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/>
    <row r="8" spans="1:9" ht="15.4" customHeight="1"/>
    <row r="9" spans="1:9" ht="18" customHeight="1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4457</v>
      </c>
      <c r="C14" s="4">
        <v>2649</v>
      </c>
      <c r="D14" s="4">
        <v>1808</v>
      </c>
      <c r="E14" s="4">
        <v>24810</v>
      </c>
      <c r="F14" s="4">
        <v>17216</v>
      </c>
      <c r="G14" s="4">
        <v>7594</v>
      </c>
    </row>
    <row r="15" spans="1:9" ht="16.5">
      <c r="A15" s="5" t="s">
        <v>12</v>
      </c>
      <c r="B15" s="5">
        <v>47</v>
      </c>
      <c r="C15" s="5">
        <v>24</v>
      </c>
      <c r="D15" s="5">
        <v>23</v>
      </c>
      <c r="E15" s="5">
        <v>169</v>
      </c>
      <c r="F15" s="5">
        <v>78</v>
      </c>
      <c r="G15" s="5">
        <v>91</v>
      </c>
      <c r="H15" s="5">
        <f>SUM([1]JULIO:DICIEMBRE!H15)</f>
        <v>0</v>
      </c>
    </row>
    <row r="16" spans="1:9" ht="16.5">
      <c r="A16" s="5" t="s">
        <v>13</v>
      </c>
      <c r="B16" s="5">
        <v>177</v>
      </c>
      <c r="C16" s="5">
        <v>74</v>
      </c>
      <c r="D16" s="5">
        <v>103</v>
      </c>
      <c r="E16" s="5">
        <v>1661</v>
      </c>
      <c r="F16" s="5">
        <v>835</v>
      </c>
      <c r="G16" s="5">
        <v>826</v>
      </c>
    </row>
    <row r="17" spans="1:7" ht="16.5">
      <c r="A17" s="5" t="s">
        <v>14</v>
      </c>
      <c r="B17" s="5">
        <v>435</v>
      </c>
      <c r="C17" s="5">
        <v>210</v>
      </c>
      <c r="D17" s="5">
        <v>225</v>
      </c>
      <c r="E17" s="5">
        <v>2671</v>
      </c>
      <c r="F17" s="5">
        <v>1290</v>
      </c>
      <c r="G17" s="5">
        <v>1381</v>
      </c>
    </row>
    <row r="18" spans="1:7" ht="16.5">
      <c r="A18" s="5" t="s">
        <v>15</v>
      </c>
      <c r="B18" s="5">
        <v>241</v>
      </c>
      <c r="C18" s="5">
        <v>114</v>
      </c>
      <c r="D18" s="5">
        <v>127</v>
      </c>
      <c r="E18" s="5">
        <v>1134</v>
      </c>
      <c r="F18" s="5">
        <v>557</v>
      </c>
      <c r="G18" s="5">
        <v>577</v>
      </c>
    </row>
    <row r="19" spans="1:7" ht="16.5">
      <c r="A19" s="5" t="s">
        <v>16</v>
      </c>
      <c r="B19" s="5">
        <v>233</v>
      </c>
      <c r="C19" s="5">
        <v>107</v>
      </c>
      <c r="D19" s="5">
        <v>126</v>
      </c>
      <c r="E19" s="5">
        <v>1085</v>
      </c>
      <c r="F19" s="5">
        <v>653</v>
      </c>
      <c r="G19" s="5">
        <v>432</v>
      </c>
    </row>
    <row r="20" spans="1:7" ht="16.5">
      <c r="A20" s="5" t="s">
        <v>17</v>
      </c>
      <c r="B20" s="5">
        <v>1132</v>
      </c>
      <c r="C20" s="5">
        <v>722</v>
      </c>
      <c r="D20" s="5">
        <v>410</v>
      </c>
      <c r="E20" s="5">
        <v>7370</v>
      </c>
      <c r="F20" s="5">
        <v>6124</v>
      </c>
      <c r="G20" s="5">
        <v>1246</v>
      </c>
    </row>
    <row r="21" spans="1:7" ht="16.5">
      <c r="A21" s="5" t="s">
        <v>18</v>
      </c>
      <c r="B21" s="5">
        <v>1617</v>
      </c>
      <c r="C21" s="5">
        <v>1070</v>
      </c>
      <c r="D21" s="5">
        <v>547</v>
      </c>
      <c r="E21" s="5">
        <v>8292</v>
      </c>
      <c r="F21" s="5">
        <v>6298</v>
      </c>
      <c r="G21" s="5">
        <v>1994</v>
      </c>
    </row>
    <row r="22" spans="1:7" ht="16.5">
      <c r="A22" s="5" t="s">
        <v>19</v>
      </c>
      <c r="B22" s="5">
        <v>575</v>
      </c>
      <c r="C22" s="5">
        <v>328</v>
      </c>
      <c r="D22" s="5">
        <v>247</v>
      </c>
      <c r="E22" s="5">
        <v>2428</v>
      </c>
      <c r="F22" s="5">
        <v>1381</v>
      </c>
      <c r="G22" s="5">
        <v>1047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ABRIL!Títulos_a_imprimir</vt:lpstr>
      <vt:lpstr>AGOSTO!Títulos_a_imprimir</vt:lpstr>
      <vt:lpstr>ANUAL!Títulos_a_imprimir</vt:lpstr>
      <vt:lpstr>DICIEMBRE!Títulos_a_imprimir</vt:lpstr>
      <vt:lpstr>ENERO!Títulos_a_imprimir</vt:lpstr>
      <vt:lpstr>FEBRERO!Títulos_a_imprimir</vt:lpstr>
      <vt:lpstr>'I SEMESTRE'!Títulos_a_imprimir</vt:lpstr>
      <vt:lpstr>'I TRIMESTRE'!Títulos_a_imprimir</vt:lpstr>
      <vt:lpstr>'II SEMESTRE'!Títulos_a_imprimir</vt:lpstr>
      <vt:lpstr>'II TRIMESTRE'!Títulos_a_imprimir</vt:lpstr>
      <vt:lpstr>'III TRIMESTRE'!Títulos_a_imprimir</vt:lpstr>
      <vt:lpstr>'IV TRIMESTRE'!Títulos_a_imprimir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2021-02-03T16:33:46Z</dcterms:created>
  <dcterms:modified xsi:type="dcterms:W3CDTF">2021-02-03T19:16:22Z</dcterms:modified>
</cp:coreProperties>
</file>